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BOP\IIP\ПУБЛiКАЦІЯ\2025\UAH\IIP\YYY\3 Q 2025\на сайт\"/>
    </mc:Choice>
  </mc:AlternateContent>
  <bookViews>
    <workbookView xWindow="0" yWindow="0" windowWidth="23040" windowHeight="9336"/>
  </bookViews>
  <sheets>
    <sheet name="1" sheetId="1" r:id="rId1"/>
    <sheet name="1.1" sheetId="33" r:id="rId2"/>
    <sheet name="1.2" sheetId="25" r:id="rId3"/>
    <sheet name="1.3" sheetId="4" r:id="rId4"/>
    <sheet name="1.4" sheetId="40" r:id="rId5"/>
    <sheet name="1.5" sheetId="19" r:id="rId6"/>
    <sheet name="1.6" sheetId="39" r:id="rId7"/>
  </sheets>
  <externalReferences>
    <externalReference r:id="rId8"/>
  </externalReferences>
  <definedNames>
    <definedName name="_xlnm._FilterDatabase" localSheetId="1" hidden="1">'1.1'!$A$6:$K$139</definedName>
    <definedName name="_xlnm._FilterDatabase" localSheetId="2" hidden="1">'1.2'!$A$6:$AI$96</definedName>
    <definedName name="_xlnm._FilterDatabase" localSheetId="3" hidden="1">'1.3'!$A$4:$L$137</definedName>
    <definedName name="_xlnm._FilterDatabase" localSheetId="5" hidden="1">'1.5'!$A$6:$M$138</definedName>
    <definedName name="_xlnm.Print_Titles" localSheetId="1">'1.1'!$5:$5</definedName>
    <definedName name="_xlnm.Print_Titles" localSheetId="2">'1.2'!$B:$B,'1.2'!$4:$5</definedName>
    <definedName name="_xlnm.Print_Titles" localSheetId="3">'1.3'!$B:$B,'1.3'!$4:$4</definedName>
    <definedName name="_xlnm.Print_Titles" localSheetId="5">'1.5'!$B:$B,'1.5'!$5:$5</definedName>
    <definedName name="_xlnm.Print_Titles" localSheetId="6">'1.6'!$C:$C,'1.6'!$5:$5</definedName>
    <definedName name="_xlnm.Print_Area" localSheetId="0">'1'!$A$1:$A$11</definedName>
    <definedName name="_xlnm.Print_Area" localSheetId="3">'1.3'!$B$2:$I$197</definedName>
    <definedName name="_xlnm.Print_Area" localSheetId="5">'1.5'!$B$2:$I$199</definedName>
    <definedName name="_xlnm.Print_Area" localSheetId="6">'1.6'!$C$2:$AE$199</definedName>
  </definedNames>
  <calcPr calcId="162913"/>
</workbook>
</file>

<file path=xl/calcChain.xml><?xml version="1.0" encoding="utf-8"?>
<calcChain xmlns="http://schemas.openxmlformats.org/spreadsheetml/2006/main">
  <c r="AJ197" i="40" l="1"/>
  <c r="AI197" i="40"/>
  <c r="AH197" i="40"/>
  <c r="AG197" i="40"/>
  <c r="AF197" i="40"/>
  <c r="AE197" i="40"/>
  <c r="AD197" i="40"/>
  <c r="AC197" i="40"/>
  <c r="AB197" i="40"/>
  <c r="AA197" i="40"/>
  <c r="Z197" i="40"/>
  <c r="Y197" i="40"/>
  <c r="X197" i="40"/>
  <c r="W197" i="40"/>
  <c r="V197" i="40"/>
  <c r="U197" i="40"/>
  <c r="T197" i="40"/>
  <c r="S197" i="40"/>
  <c r="R197" i="40"/>
  <c r="Q197" i="40"/>
  <c r="P197" i="40"/>
  <c r="O197" i="40"/>
  <c r="N197" i="40"/>
  <c r="M197" i="40"/>
  <c r="L197" i="40"/>
  <c r="K197" i="40"/>
  <c r="J197" i="40"/>
  <c r="I197" i="40"/>
  <c r="H197" i="40"/>
  <c r="G197" i="40"/>
  <c r="F197" i="40"/>
  <c r="E197" i="40"/>
  <c r="D197" i="40"/>
  <c r="C197" i="40"/>
  <c r="B197" i="40"/>
  <c r="AJ190" i="40"/>
  <c r="AI190" i="40"/>
  <c r="AH190" i="40"/>
  <c r="AG190" i="40"/>
  <c r="AF190" i="40"/>
  <c r="AE190" i="40"/>
  <c r="AD190" i="40"/>
  <c r="AC190" i="40"/>
  <c r="AB190" i="40"/>
  <c r="AA190" i="40"/>
  <c r="Z190" i="40"/>
  <c r="Y190" i="40"/>
  <c r="X190" i="40"/>
  <c r="W190" i="40"/>
  <c r="V190" i="40"/>
  <c r="U190" i="40"/>
  <c r="T190" i="40"/>
  <c r="S190" i="40"/>
  <c r="R190" i="40"/>
  <c r="Q190" i="40"/>
  <c r="P190" i="40"/>
  <c r="O190" i="40"/>
  <c r="N190" i="40"/>
  <c r="M190" i="40"/>
  <c r="L190" i="40"/>
  <c r="K190" i="40"/>
  <c r="J190" i="40"/>
  <c r="I190" i="40"/>
  <c r="H190" i="40"/>
  <c r="G190" i="40"/>
  <c r="F190" i="40"/>
  <c r="E190" i="40"/>
  <c r="D190" i="40"/>
  <c r="C190" i="40"/>
  <c r="B190" i="40"/>
  <c r="AJ189" i="40"/>
  <c r="AI189" i="40"/>
  <c r="AH189" i="40"/>
  <c r="AG189" i="40"/>
  <c r="AF189" i="40"/>
  <c r="AE189" i="40"/>
  <c r="AD189" i="40"/>
  <c r="AC189" i="40"/>
  <c r="AB189" i="40"/>
  <c r="AA189" i="40"/>
  <c r="Z189" i="40"/>
  <c r="Y189" i="40"/>
  <c r="X189" i="40"/>
  <c r="W189" i="40"/>
  <c r="V189" i="40"/>
  <c r="U189" i="40"/>
  <c r="T189" i="40"/>
  <c r="S189" i="40"/>
  <c r="R189" i="40"/>
  <c r="Q189" i="40"/>
  <c r="P189" i="40"/>
  <c r="O189" i="40"/>
  <c r="N189" i="40"/>
  <c r="M189" i="40"/>
  <c r="L189" i="40"/>
  <c r="K189" i="40"/>
  <c r="J189" i="40"/>
  <c r="I189" i="40"/>
  <c r="H189" i="40"/>
  <c r="G189" i="40"/>
  <c r="F189" i="40"/>
  <c r="E189" i="40"/>
  <c r="D189" i="40"/>
  <c r="C189" i="40"/>
  <c r="B189" i="40"/>
  <c r="AJ188" i="40"/>
  <c r="AI188" i="40"/>
  <c r="AH188" i="40"/>
  <c r="AG188" i="40"/>
  <c r="AF188" i="40"/>
  <c r="AE188" i="40"/>
  <c r="AD188" i="40"/>
  <c r="AC188" i="40"/>
  <c r="AB188" i="40"/>
  <c r="AA188" i="40"/>
  <c r="Z188" i="40"/>
  <c r="Y188" i="40"/>
  <c r="X188" i="40"/>
  <c r="W188" i="40"/>
  <c r="V188" i="40"/>
  <c r="U188" i="40"/>
  <c r="T188" i="40"/>
  <c r="S188" i="40"/>
  <c r="R188" i="40"/>
  <c r="Q188" i="40"/>
  <c r="P188" i="40"/>
  <c r="O188" i="40"/>
  <c r="N188" i="40"/>
  <c r="M188" i="40"/>
  <c r="L188" i="40"/>
  <c r="K188" i="40"/>
  <c r="J188" i="40"/>
  <c r="I188" i="40"/>
  <c r="H188" i="40"/>
  <c r="G188" i="40"/>
  <c r="F188" i="40"/>
  <c r="E188" i="40"/>
  <c r="D188" i="40"/>
  <c r="C188" i="40"/>
  <c r="B188" i="40"/>
  <c r="AJ187" i="40"/>
  <c r="AI187" i="40"/>
  <c r="AH187" i="40"/>
  <c r="AG187" i="40"/>
  <c r="AF187" i="40"/>
  <c r="AE187" i="40"/>
  <c r="AD187" i="40"/>
  <c r="AC187" i="40"/>
  <c r="AB187" i="40"/>
  <c r="AA187" i="40"/>
  <c r="Z187" i="40"/>
  <c r="Y187" i="40"/>
  <c r="X187" i="40"/>
  <c r="W187" i="40"/>
  <c r="V187" i="40"/>
  <c r="U187" i="40"/>
  <c r="T187" i="40"/>
  <c r="S187" i="40"/>
  <c r="R187" i="40"/>
  <c r="Q187" i="40"/>
  <c r="P187" i="40"/>
  <c r="O187" i="40"/>
  <c r="N187" i="40"/>
  <c r="M187" i="40"/>
  <c r="L187" i="40"/>
  <c r="K187" i="40"/>
  <c r="J187" i="40"/>
  <c r="I187" i="40"/>
  <c r="H187" i="40"/>
  <c r="G187" i="40"/>
  <c r="F187" i="40"/>
  <c r="E187" i="40"/>
  <c r="D187" i="40"/>
  <c r="C187" i="40"/>
  <c r="B187" i="40"/>
  <c r="AJ186" i="40"/>
  <c r="AI186" i="40"/>
  <c r="AH186" i="40"/>
  <c r="AG186" i="40"/>
  <c r="AF186" i="40"/>
  <c r="AE186" i="40"/>
  <c r="AD186" i="40"/>
  <c r="AC186" i="40"/>
  <c r="AB186" i="40"/>
  <c r="AA186" i="40"/>
  <c r="Z186" i="40"/>
  <c r="Y186" i="40"/>
  <c r="X186" i="40"/>
  <c r="W186" i="40"/>
  <c r="V186" i="40"/>
  <c r="U186" i="40"/>
  <c r="T186" i="40"/>
  <c r="S186" i="40"/>
  <c r="R186" i="40"/>
  <c r="Q186" i="40"/>
  <c r="P186" i="40"/>
  <c r="O186" i="40"/>
  <c r="N186" i="40"/>
  <c r="M186" i="40"/>
  <c r="L186" i="40"/>
  <c r="K186" i="40"/>
  <c r="J186" i="40"/>
  <c r="I186" i="40"/>
  <c r="H186" i="40"/>
  <c r="G186" i="40"/>
  <c r="F186" i="40"/>
  <c r="E186" i="40"/>
  <c r="D186" i="40"/>
  <c r="C186" i="40"/>
  <c r="B186" i="40"/>
  <c r="AJ185" i="40"/>
  <c r="AI185" i="40"/>
  <c r="AH185" i="40"/>
  <c r="AG185" i="40"/>
  <c r="AF185" i="40"/>
  <c r="AE185" i="40"/>
  <c r="AD185" i="40"/>
  <c r="AC185" i="40"/>
  <c r="AB185" i="40"/>
  <c r="AA185" i="40"/>
  <c r="Z185" i="40"/>
  <c r="Y185" i="40"/>
  <c r="X185" i="40"/>
  <c r="W185" i="40"/>
  <c r="V185" i="40"/>
  <c r="U185" i="40"/>
  <c r="T185" i="40"/>
  <c r="S185" i="40"/>
  <c r="R185" i="40"/>
  <c r="Q185" i="40"/>
  <c r="P185" i="40"/>
  <c r="O185" i="40"/>
  <c r="N185" i="40"/>
  <c r="M185" i="40"/>
  <c r="L185" i="40"/>
  <c r="K185" i="40"/>
  <c r="J185" i="40"/>
  <c r="I185" i="40"/>
  <c r="H185" i="40"/>
  <c r="G185" i="40"/>
  <c r="F185" i="40"/>
  <c r="E185" i="40"/>
  <c r="D185" i="40"/>
  <c r="C185" i="40"/>
  <c r="B185" i="40"/>
  <c r="AJ184" i="40"/>
  <c r="AI184" i="40"/>
  <c r="AH184" i="40"/>
  <c r="AG184" i="40"/>
  <c r="AF184" i="40"/>
  <c r="AE184" i="40"/>
  <c r="AD184" i="40"/>
  <c r="AC184" i="40"/>
  <c r="AB184" i="40"/>
  <c r="AA184" i="40"/>
  <c r="Z184" i="40"/>
  <c r="Y184" i="40"/>
  <c r="X184" i="40"/>
  <c r="W184" i="40"/>
  <c r="V184" i="40"/>
  <c r="U184" i="40"/>
  <c r="T184" i="40"/>
  <c r="S184" i="40"/>
  <c r="R184" i="40"/>
  <c r="Q184" i="40"/>
  <c r="P184" i="40"/>
  <c r="O184" i="40"/>
  <c r="N184" i="40"/>
  <c r="M184" i="40"/>
  <c r="L184" i="40"/>
  <c r="K184" i="40"/>
  <c r="J184" i="40"/>
  <c r="I184" i="40"/>
  <c r="H184" i="40"/>
  <c r="G184" i="40"/>
  <c r="F184" i="40"/>
  <c r="E184" i="40"/>
  <c r="D184" i="40"/>
  <c r="C184" i="40"/>
  <c r="B184" i="40"/>
  <c r="AJ183" i="40"/>
  <c r="AI183" i="40"/>
  <c r="AH183" i="40"/>
  <c r="AG183" i="40"/>
  <c r="AF183" i="40"/>
  <c r="AE183" i="40"/>
  <c r="AD183" i="40"/>
  <c r="AC183" i="40"/>
  <c r="AB183" i="40"/>
  <c r="AA183" i="40"/>
  <c r="Z183" i="40"/>
  <c r="Y183" i="40"/>
  <c r="X183" i="40"/>
  <c r="W183" i="40"/>
  <c r="V183" i="40"/>
  <c r="U183" i="40"/>
  <c r="T183" i="40"/>
  <c r="S183" i="40"/>
  <c r="R183" i="40"/>
  <c r="Q183" i="40"/>
  <c r="P183" i="40"/>
  <c r="O183" i="40"/>
  <c r="N183" i="40"/>
  <c r="M183" i="40"/>
  <c r="L183" i="40"/>
  <c r="K183" i="40"/>
  <c r="J183" i="40"/>
  <c r="I183" i="40"/>
  <c r="H183" i="40"/>
  <c r="G183" i="40"/>
  <c r="F183" i="40"/>
  <c r="E183" i="40"/>
  <c r="D183" i="40"/>
  <c r="C183" i="40"/>
  <c r="B183" i="40"/>
  <c r="AJ182" i="40"/>
  <c r="AI182" i="40"/>
  <c r="AH182" i="40"/>
  <c r="AG182" i="40"/>
  <c r="AF182" i="40"/>
  <c r="AE182" i="40"/>
  <c r="AD182" i="40"/>
  <c r="AC182" i="40"/>
  <c r="AB182" i="40"/>
  <c r="AA182" i="40"/>
  <c r="Z182" i="40"/>
  <c r="Y182" i="40"/>
  <c r="X182" i="40"/>
  <c r="W182" i="40"/>
  <c r="V182" i="40"/>
  <c r="U182" i="40"/>
  <c r="T182" i="40"/>
  <c r="S182" i="40"/>
  <c r="R182" i="40"/>
  <c r="Q182" i="40"/>
  <c r="P182" i="40"/>
  <c r="O182" i="40"/>
  <c r="N182" i="40"/>
  <c r="M182" i="40"/>
  <c r="L182" i="40"/>
  <c r="K182" i="40"/>
  <c r="J182" i="40"/>
  <c r="I182" i="40"/>
  <c r="H182" i="40"/>
  <c r="G182" i="40"/>
  <c r="F182" i="40"/>
  <c r="E182" i="40"/>
  <c r="D182" i="40"/>
  <c r="C182" i="40"/>
  <c r="B182" i="40"/>
  <c r="AJ181" i="40"/>
  <c r="AI181" i="40"/>
  <c r="AH181" i="40"/>
  <c r="AG181" i="40"/>
  <c r="AF181" i="40"/>
  <c r="AE181" i="40"/>
  <c r="AD181" i="40"/>
  <c r="AC181" i="40"/>
  <c r="AB181" i="40"/>
  <c r="AA181" i="40"/>
  <c r="Z181" i="40"/>
  <c r="Y181" i="40"/>
  <c r="X181" i="40"/>
  <c r="W181" i="40"/>
  <c r="V181" i="40"/>
  <c r="U181" i="40"/>
  <c r="T181" i="40"/>
  <c r="S181" i="40"/>
  <c r="R181" i="40"/>
  <c r="Q181" i="40"/>
  <c r="P181" i="40"/>
  <c r="O181" i="40"/>
  <c r="N181" i="40"/>
  <c r="M181" i="40"/>
  <c r="L181" i="40"/>
  <c r="K181" i="40"/>
  <c r="J181" i="40"/>
  <c r="I181" i="40"/>
  <c r="H181" i="40"/>
  <c r="G181" i="40"/>
  <c r="F181" i="40"/>
  <c r="E181" i="40"/>
  <c r="D181" i="40"/>
  <c r="C181" i="40"/>
  <c r="B181" i="40"/>
  <c r="AJ174" i="40"/>
  <c r="AI174" i="40"/>
  <c r="AH174" i="40"/>
  <c r="AG174" i="40"/>
  <c r="AF174" i="40"/>
  <c r="AE174" i="40"/>
  <c r="AD174" i="40"/>
  <c r="AC174" i="40"/>
  <c r="AB174" i="40"/>
  <c r="AA174" i="40"/>
  <c r="Z174" i="40"/>
  <c r="Y174" i="40"/>
  <c r="X174" i="40"/>
  <c r="W174" i="40"/>
  <c r="V174" i="40"/>
  <c r="U174" i="40"/>
  <c r="T174" i="40"/>
  <c r="S174" i="40"/>
  <c r="R174" i="40"/>
  <c r="Q174" i="40"/>
  <c r="P174" i="40"/>
  <c r="O174" i="40"/>
  <c r="N174" i="40"/>
  <c r="M174" i="40"/>
  <c r="L174" i="40"/>
  <c r="K174" i="40"/>
  <c r="J174" i="40"/>
  <c r="I174" i="40"/>
  <c r="H174" i="40"/>
  <c r="G174" i="40"/>
  <c r="F174" i="40"/>
  <c r="E174" i="40"/>
  <c r="D174" i="40"/>
  <c r="C174" i="40"/>
  <c r="B174" i="40"/>
  <c r="AJ173" i="40"/>
  <c r="AI173" i="40"/>
  <c r="AH173" i="40"/>
  <c r="AG173" i="40"/>
  <c r="AF173" i="40"/>
  <c r="AE173" i="40"/>
  <c r="AD173" i="40"/>
  <c r="AC173" i="40"/>
  <c r="AB173" i="40"/>
  <c r="AA173" i="40"/>
  <c r="Z173" i="40"/>
  <c r="Y173" i="40"/>
  <c r="X173" i="40"/>
  <c r="W173" i="40"/>
  <c r="V173" i="40"/>
  <c r="U173" i="40"/>
  <c r="T173" i="40"/>
  <c r="S173" i="40"/>
  <c r="R173" i="40"/>
  <c r="Q173" i="40"/>
  <c r="P173" i="40"/>
  <c r="O173" i="40"/>
  <c r="N173" i="40"/>
  <c r="M173" i="40"/>
  <c r="L173" i="40"/>
  <c r="K173" i="40"/>
  <c r="J173" i="40"/>
  <c r="I173" i="40"/>
  <c r="H173" i="40"/>
  <c r="G173" i="40"/>
  <c r="F173" i="40"/>
  <c r="E173" i="40"/>
  <c r="D173" i="40"/>
  <c r="C173" i="40"/>
  <c r="B173" i="40"/>
  <c r="AJ172" i="40"/>
  <c r="AI172" i="40"/>
  <c r="AH172" i="40"/>
  <c r="AG172" i="40"/>
  <c r="AF172" i="40"/>
  <c r="AE172" i="40"/>
  <c r="AD172" i="40"/>
  <c r="AC172" i="40"/>
  <c r="AB172" i="40"/>
  <c r="AA172" i="40"/>
  <c r="Z172" i="40"/>
  <c r="Y172" i="40"/>
  <c r="X172" i="40"/>
  <c r="W172" i="40"/>
  <c r="V172" i="40"/>
  <c r="U172" i="40"/>
  <c r="T172" i="40"/>
  <c r="S172" i="40"/>
  <c r="R172" i="40"/>
  <c r="Q172" i="40"/>
  <c r="P172" i="40"/>
  <c r="O172" i="40"/>
  <c r="N172" i="40"/>
  <c r="M172" i="40"/>
  <c r="L172" i="40"/>
  <c r="K172" i="40"/>
  <c r="J172" i="40"/>
  <c r="I172" i="40"/>
  <c r="H172" i="40"/>
  <c r="G172" i="40"/>
  <c r="F172" i="40"/>
  <c r="E172" i="40"/>
  <c r="D172" i="40"/>
  <c r="C172" i="40"/>
  <c r="B172" i="40"/>
  <c r="AJ171" i="40"/>
  <c r="AI171" i="40"/>
  <c r="AH171" i="40"/>
  <c r="AG171" i="40"/>
  <c r="AF171" i="40"/>
  <c r="AE171" i="40"/>
  <c r="AD171" i="40"/>
  <c r="AC171" i="40"/>
  <c r="AB171" i="40"/>
  <c r="AA171" i="40"/>
  <c r="Z171" i="40"/>
  <c r="Y171" i="40"/>
  <c r="X171" i="40"/>
  <c r="W171" i="40"/>
  <c r="V171" i="40"/>
  <c r="U171" i="40"/>
  <c r="T171" i="40"/>
  <c r="S171" i="40"/>
  <c r="R171" i="40"/>
  <c r="Q171" i="40"/>
  <c r="P171" i="40"/>
  <c r="O171" i="40"/>
  <c r="N171" i="40"/>
  <c r="M171" i="40"/>
  <c r="L171" i="40"/>
  <c r="K171" i="40"/>
  <c r="J171" i="40"/>
  <c r="I171" i="40"/>
  <c r="H171" i="40"/>
  <c r="G171" i="40"/>
  <c r="F171" i="40"/>
  <c r="E171" i="40"/>
  <c r="D171" i="40"/>
  <c r="C171" i="40"/>
  <c r="B171" i="40"/>
  <c r="AJ164" i="40"/>
  <c r="AI164" i="40"/>
  <c r="AH164" i="40"/>
  <c r="AG164" i="40"/>
  <c r="AF164" i="40"/>
  <c r="AE164" i="40"/>
  <c r="AD164" i="40"/>
  <c r="AC164" i="40"/>
  <c r="AB164" i="40"/>
  <c r="AA164" i="40"/>
  <c r="Z164" i="40"/>
  <c r="Y164" i="40"/>
  <c r="X164" i="40"/>
  <c r="W164" i="40"/>
  <c r="V164" i="40"/>
  <c r="U164" i="40"/>
  <c r="T164" i="40"/>
  <c r="S164" i="40"/>
  <c r="R164" i="40"/>
  <c r="Q164" i="40"/>
  <c r="P164" i="40"/>
  <c r="O164" i="40"/>
  <c r="N164" i="40"/>
  <c r="M164" i="40"/>
  <c r="L164" i="40"/>
  <c r="K164" i="40"/>
  <c r="J164" i="40"/>
  <c r="I164" i="40"/>
  <c r="H164" i="40"/>
  <c r="G164" i="40"/>
  <c r="F164" i="40"/>
  <c r="E164" i="40"/>
  <c r="D164" i="40"/>
  <c r="C164" i="40"/>
  <c r="B164" i="40"/>
  <c r="AJ163" i="40"/>
  <c r="AI163" i="40"/>
  <c r="AH163" i="40"/>
  <c r="AG163" i="40"/>
  <c r="AF163" i="40"/>
  <c r="AE163" i="40"/>
  <c r="AD163" i="40"/>
  <c r="AC163" i="40"/>
  <c r="AB163" i="40"/>
  <c r="AA163" i="40"/>
  <c r="Z163" i="40"/>
  <c r="Y163" i="40"/>
  <c r="X163" i="40"/>
  <c r="W163" i="40"/>
  <c r="V163" i="40"/>
  <c r="U163" i="40"/>
  <c r="T163" i="40"/>
  <c r="S163" i="40"/>
  <c r="R163" i="40"/>
  <c r="Q163" i="40"/>
  <c r="P163" i="40"/>
  <c r="O163" i="40"/>
  <c r="N163" i="40"/>
  <c r="M163" i="40"/>
  <c r="L163" i="40"/>
  <c r="K163" i="40"/>
  <c r="J163" i="40"/>
  <c r="I163" i="40"/>
  <c r="H163" i="40"/>
  <c r="G163" i="40"/>
  <c r="F163" i="40"/>
  <c r="E163" i="40"/>
  <c r="D163" i="40"/>
  <c r="C163" i="40"/>
  <c r="B163" i="40"/>
  <c r="AJ162" i="40"/>
  <c r="AI162" i="40"/>
  <c r="AH162" i="40"/>
  <c r="AG162" i="40"/>
  <c r="AF162" i="40"/>
  <c r="AE162" i="40"/>
  <c r="AD162" i="40"/>
  <c r="AC162" i="40"/>
  <c r="AB162" i="40"/>
  <c r="AA162" i="40"/>
  <c r="Z162" i="40"/>
  <c r="Y162" i="40"/>
  <c r="X162" i="40"/>
  <c r="W162" i="40"/>
  <c r="V162" i="40"/>
  <c r="U162" i="40"/>
  <c r="T162" i="40"/>
  <c r="S162" i="40"/>
  <c r="R162" i="40"/>
  <c r="Q162" i="40"/>
  <c r="P162" i="40"/>
  <c r="O162" i="40"/>
  <c r="N162" i="40"/>
  <c r="M162" i="40"/>
  <c r="L162" i="40"/>
  <c r="K162" i="40"/>
  <c r="J162" i="40"/>
  <c r="I162" i="40"/>
  <c r="H162" i="40"/>
  <c r="G162" i="40"/>
  <c r="F162" i="40"/>
  <c r="E162" i="40"/>
  <c r="D162" i="40"/>
  <c r="C162" i="40"/>
  <c r="B162" i="40"/>
  <c r="AJ161" i="40"/>
  <c r="AI161" i="40"/>
  <c r="AH161" i="40"/>
  <c r="AG161" i="40"/>
  <c r="AF161" i="40"/>
  <c r="AE161" i="40"/>
  <c r="AD161" i="40"/>
  <c r="AC161" i="40"/>
  <c r="AB161" i="40"/>
  <c r="AA161" i="40"/>
  <c r="Z161" i="40"/>
  <c r="Y161" i="40"/>
  <c r="X161" i="40"/>
  <c r="W161" i="40"/>
  <c r="V161" i="40"/>
  <c r="U161" i="40"/>
  <c r="T161" i="40"/>
  <c r="S161" i="40"/>
  <c r="R161" i="40"/>
  <c r="Q161" i="40"/>
  <c r="P161" i="40"/>
  <c r="O161" i="40"/>
  <c r="N161" i="40"/>
  <c r="M161" i="40"/>
  <c r="L161" i="40"/>
  <c r="K161" i="40"/>
  <c r="J161" i="40"/>
  <c r="I161" i="40"/>
  <c r="H161" i="40"/>
  <c r="G161" i="40"/>
  <c r="F161" i="40"/>
  <c r="E161" i="40"/>
  <c r="D161" i="40"/>
  <c r="C161" i="40"/>
  <c r="B161" i="40"/>
  <c r="AJ160" i="40"/>
  <c r="AI160" i="40"/>
  <c r="AH160" i="40"/>
  <c r="AG160" i="40"/>
  <c r="AF160" i="40"/>
  <c r="AE160" i="40"/>
  <c r="AD160" i="40"/>
  <c r="AC160" i="40"/>
  <c r="AB160" i="40"/>
  <c r="AA160" i="40"/>
  <c r="Z160" i="40"/>
  <c r="Y160" i="40"/>
  <c r="X160" i="40"/>
  <c r="W160" i="40"/>
  <c r="V160" i="40"/>
  <c r="U160" i="40"/>
  <c r="T160" i="40"/>
  <c r="S160" i="40"/>
  <c r="R160" i="40"/>
  <c r="Q160" i="40"/>
  <c r="P160" i="40"/>
  <c r="O160" i="40"/>
  <c r="N160" i="40"/>
  <c r="M160" i="40"/>
  <c r="L160" i="40"/>
  <c r="K160" i="40"/>
  <c r="J160" i="40"/>
  <c r="I160" i="40"/>
  <c r="H160" i="40"/>
  <c r="G160" i="40"/>
  <c r="F160" i="40"/>
  <c r="E160" i="40"/>
  <c r="D160" i="40"/>
  <c r="C160" i="40"/>
  <c r="B160" i="40"/>
  <c r="AJ159" i="40"/>
  <c r="AI159" i="40"/>
  <c r="AH159" i="40"/>
  <c r="AG159" i="40"/>
  <c r="AF159" i="40"/>
  <c r="AE159" i="40"/>
  <c r="AD159" i="40"/>
  <c r="AC159" i="40"/>
  <c r="AB159" i="40"/>
  <c r="AA159" i="40"/>
  <c r="Z159" i="40"/>
  <c r="Y159" i="40"/>
  <c r="X159" i="40"/>
  <c r="W159" i="40"/>
  <c r="V159" i="40"/>
  <c r="U159" i="40"/>
  <c r="T159" i="40"/>
  <c r="S159" i="40"/>
  <c r="R159" i="40"/>
  <c r="Q159" i="40"/>
  <c r="P159" i="40"/>
  <c r="O159" i="40"/>
  <c r="N159" i="40"/>
  <c r="M159" i="40"/>
  <c r="L159" i="40"/>
  <c r="K159" i="40"/>
  <c r="J159" i="40"/>
  <c r="I159" i="40"/>
  <c r="H159" i="40"/>
  <c r="G159" i="40"/>
  <c r="F159" i="40"/>
  <c r="E159" i="40"/>
  <c r="D159" i="40"/>
  <c r="C159" i="40"/>
  <c r="B159" i="40"/>
  <c r="AJ158" i="40"/>
  <c r="AI158" i="40"/>
  <c r="AH158" i="40"/>
  <c r="AG158" i="40"/>
  <c r="AF158" i="40"/>
  <c r="AE158" i="40"/>
  <c r="AD158" i="40"/>
  <c r="AC158" i="40"/>
  <c r="AB158" i="40"/>
  <c r="AA158" i="40"/>
  <c r="Z158" i="40"/>
  <c r="Y158" i="40"/>
  <c r="X158" i="40"/>
  <c r="W158" i="40"/>
  <c r="V158" i="40"/>
  <c r="U158" i="40"/>
  <c r="T158" i="40"/>
  <c r="S158" i="40"/>
  <c r="R158" i="40"/>
  <c r="Q158" i="40"/>
  <c r="P158" i="40"/>
  <c r="O158" i="40"/>
  <c r="N158" i="40"/>
  <c r="M158" i="40"/>
  <c r="L158" i="40"/>
  <c r="K158" i="40"/>
  <c r="J158" i="40"/>
  <c r="I158" i="40"/>
  <c r="H158" i="40"/>
  <c r="G158" i="40"/>
  <c r="F158" i="40"/>
  <c r="E158" i="40"/>
  <c r="D158" i="40"/>
  <c r="C158" i="40"/>
  <c r="B158" i="40"/>
  <c r="AJ157" i="40"/>
  <c r="AI157" i="40"/>
  <c r="AH157" i="40"/>
  <c r="AG157" i="40"/>
  <c r="AF157" i="40"/>
  <c r="AE157" i="40"/>
  <c r="AD157" i="40"/>
  <c r="AC157" i="40"/>
  <c r="AB157" i="40"/>
  <c r="AA157" i="40"/>
  <c r="Z157" i="40"/>
  <c r="Y157" i="40"/>
  <c r="X157" i="40"/>
  <c r="W157" i="40"/>
  <c r="V157" i="40"/>
  <c r="U157" i="40"/>
  <c r="T157" i="40"/>
  <c r="S157" i="40"/>
  <c r="R157" i="40"/>
  <c r="Q157" i="40"/>
  <c r="P157" i="40"/>
  <c r="O157" i="40"/>
  <c r="N157" i="40"/>
  <c r="M157" i="40"/>
  <c r="L157" i="40"/>
  <c r="K157" i="40"/>
  <c r="J157" i="40"/>
  <c r="I157" i="40"/>
  <c r="H157" i="40"/>
  <c r="G157" i="40"/>
  <c r="F157" i="40"/>
  <c r="E157" i="40"/>
  <c r="D157" i="40"/>
  <c r="C157" i="40"/>
  <c r="B157" i="40"/>
  <c r="AJ156" i="40"/>
  <c r="AI156" i="40"/>
  <c r="AH156" i="40"/>
  <c r="AG156" i="40"/>
  <c r="AF156" i="40"/>
  <c r="AE156" i="40"/>
  <c r="AD156" i="40"/>
  <c r="AC156" i="40"/>
  <c r="AB156" i="40"/>
  <c r="AA156" i="40"/>
  <c r="Z156" i="40"/>
  <c r="Y156" i="40"/>
  <c r="X156" i="40"/>
  <c r="W156" i="40"/>
  <c r="V156" i="40"/>
  <c r="U156" i="40"/>
  <c r="T156" i="40"/>
  <c r="S156" i="40"/>
  <c r="R156" i="40"/>
  <c r="Q156" i="40"/>
  <c r="P156" i="40"/>
  <c r="O156" i="40"/>
  <c r="N156" i="40"/>
  <c r="M156" i="40"/>
  <c r="L156" i="40"/>
  <c r="K156" i="40"/>
  <c r="J156" i="40"/>
  <c r="I156" i="40"/>
  <c r="H156" i="40"/>
  <c r="G156" i="40"/>
  <c r="F156" i="40"/>
  <c r="E156" i="40"/>
  <c r="D156" i="40"/>
  <c r="C156" i="40"/>
  <c r="B156" i="40"/>
  <c r="AJ155" i="40"/>
  <c r="AI155" i="40"/>
  <c r="AH155" i="40"/>
  <c r="AG155" i="40"/>
  <c r="AF155" i="40"/>
  <c r="AE155" i="40"/>
  <c r="AD155" i="40"/>
  <c r="AC155" i="40"/>
  <c r="AB155" i="40"/>
  <c r="AA155" i="40"/>
  <c r="Z155" i="40"/>
  <c r="Y155" i="40"/>
  <c r="X155" i="40"/>
  <c r="W155" i="40"/>
  <c r="V155" i="40"/>
  <c r="U155" i="40"/>
  <c r="T155" i="40"/>
  <c r="S155" i="40"/>
  <c r="R155" i="40"/>
  <c r="Q155" i="40"/>
  <c r="P155" i="40"/>
  <c r="O155" i="40"/>
  <c r="N155" i="40"/>
  <c r="M155" i="40"/>
  <c r="L155" i="40"/>
  <c r="K155" i="40"/>
  <c r="J155" i="40"/>
  <c r="I155" i="40"/>
  <c r="H155" i="40"/>
  <c r="G155" i="40"/>
  <c r="F155" i="40"/>
  <c r="E155" i="40"/>
  <c r="D155" i="40"/>
  <c r="C155" i="40"/>
  <c r="B155" i="40"/>
  <c r="AJ154" i="40"/>
  <c r="AI154" i="40"/>
  <c r="AH154" i="40"/>
  <c r="AG154" i="40"/>
  <c r="AF154" i="40"/>
  <c r="AE154" i="40"/>
  <c r="AD154" i="40"/>
  <c r="AC154" i="40"/>
  <c r="AB154" i="40"/>
  <c r="AA154" i="40"/>
  <c r="Z154" i="40"/>
  <c r="Y154" i="40"/>
  <c r="X154" i="40"/>
  <c r="W154" i="40"/>
  <c r="V154" i="40"/>
  <c r="U154" i="40"/>
  <c r="T154" i="40"/>
  <c r="S154" i="40"/>
  <c r="R154" i="40"/>
  <c r="Q154" i="40"/>
  <c r="P154" i="40"/>
  <c r="O154" i="40"/>
  <c r="N154" i="40"/>
  <c r="M154" i="40"/>
  <c r="L154" i="40"/>
  <c r="K154" i="40"/>
  <c r="J154" i="40"/>
  <c r="I154" i="40"/>
  <c r="H154" i="40"/>
  <c r="G154" i="40"/>
  <c r="F154" i="40"/>
  <c r="E154" i="40"/>
  <c r="D154" i="40"/>
  <c r="C154" i="40"/>
  <c r="B154" i="40"/>
  <c r="AJ153" i="40"/>
  <c r="AI153" i="40"/>
  <c r="AH153" i="40"/>
  <c r="AG153" i="40"/>
  <c r="AF153" i="40"/>
  <c r="AE153" i="40"/>
  <c r="AD153" i="40"/>
  <c r="AC153" i="40"/>
  <c r="AB153" i="40"/>
  <c r="AA153" i="40"/>
  <c r="Z153" i="40"/>
  <c r="Y153" i="40"/>
  <c r="X153" i="40"/>
  <c r="W153" i="40"/>
  <c r="V153" i="40"/>
  <c r="U153" i="40"/>
  <c r="T153" i="40"/>
  <c r="S153" i="40"/>
  <c r="R153" i="40"/>
  <c r="Q153" i="40"/>
  <c r="P153" i="40"/>
  <c r="O153" i="40"/>
  <c r="N153" i="40"/>
  <c r="M153" i="40"/>
  <c r="L153" i="40"/>
  <c r="K153" i="40"/>
  <c r="J153" i="40"/>
  <c r="I153" i="40"/>
  <c r="H153" i="40"/>
  <c r="G153" i="40"/>
  <c r="F153" i="40"/>
  <c r="E153" i="40"/>
  <c r="D153" i="40"/>
  <c r="C153" i="40"/>
  <c r="B153" i="40"/>
  <c r="AJ152" i="40"/>
  <c r="AI152" i="40"/>
  <c r="AH152" i="40"/>
  <c r="AG152" i="40"/>
  <c r="AF152" i="40"/>
  <c r="AE152" i="40"/>
  <c r="AD152" i="40"/>
  <c r="AC152" i="40"/>
  <c r="AB152" i="40"/>
  <c r="AA152" i="40"/>
  <c r="Z152" i="40"/>
  <c r="Y152" i="40"/>
  <c r="X152" i="40"/>
  <c r="W152" i="40"/>
  <c r="V152" i="40"/>
  <c r="U152" i="40"/>
  <c r="T152" i="40"/>
  <c r="S152" i="40"/>
  <c r="R152" i="40"/>
  <c r="Q152" i="40"/>
  <c r="P152" i="40"/>
  <c r="O152" i="40"/>
  <c r="N152" i="40"/>
  <c r="M152" i="40"/>
  <c r="L152" i="40"/>
  <c r="K152" i="40"/>
  <c r="J152" i="40"/>
  <c r="I152" i="40"/>
  <c r="H152" i="40"/>
  <c r="G152" i="40"/>
  <c r="F152" i="40"/>
  <c r="E152" i="40"/>
  <c r="D152" i="40"/>
  <c r="C152" i="40"/>
  <c r="B152" i="40"/>
  <c r="AJ151" i="40"/>
  <c r="AI151" i="40"/>
  <c r="AH151" i="40"/>
  <c r="AG151" i="40"/>
  <c r="AF151" i="40"/>
  <c r="AE151" i="40"/>
  <c r="AD151" i="40"/>
  <c r="AC151" i="40"/>
  <c r="AB151" i="40"/>
  <c r="AA151" i="40"/>
  <c r="Z151" i="40"/>
  <c r="Y151" i="40"/>
  <c r="X151" i="40"/>
  <c r="W151" i="40"/>
  <c r="V151" i="40"/>
  <c r="U151" i="40"/>
  <c r="T151" i="40"/>
  <c r="S151" i="40"/>
  <c r="R151" i="40"/>
  <c r="Q151" i="40"/>
  <c r="P151" i="40"/>
  <c r="O151" i="40"/>
  <c r="N151" i="40"/>
  <c r="M151" i="40"/>
  <c r="L151" i="40"/>
  <c r="K151" i="40"/>
  <c r="J151" i="40"/>
  <c r="I151" i="40"/>
  <c r="H151" i="40"/>
  <c r="G151" i="40"/>
  <c r="F151" i="40"/>
  <c r="E151" i="40"/>
  <c r="D151" i="40"/>
  <c r="C151" i="40"/>
  <c r="B151" i="40"/>
  <c r="AJ150" i="40"/>
  <c r="AI150" i="40"/>
  <c r="AH150" i="40"/>
  <c r="AG150" i="40"/>
  <c r="AF150" i="40"/>
  <c r="AE150" i="40"/>
  <c r="AD150" i="40"/>
  <c r="AC150" i="40"/>
  <c r="AB150" i="40"/>
  <c r="AA150" i="40"/>
  <c r="Z150" i="40"/>
  <c r="Y150" i="40"/>
  <c r="X150" i="40"/>
  <c r="W150" i="40"/>
  <c r="V150" i="40"/>
  <c r="U150" i="40"/>
  <c r="T150" i="40"/>
  <c r="S150" i="40"/>
  <c r="R150" i="40"/>
  <c r="Q150" i="40"/>
  <c r="P150" i="40"/>
  <c r="O150" i="40"/>
  <c r="N150" i="40"/>
  <c r="M150" i="40"/>
  <c r="L150" i="40"/>
  <c r="K150" i="40"/>
  <c r="J150" i="40"/>
  <c r="I150" i="40"/>
  <c r="H150" i="40"/>
  <c r="G150" i="40"/>
  <c r="F150" i="40"/>
  <c r="E150" i="40"/>
  <c r="D150" i="40"/>
  <c r="C150" i="40"/>
  <c r="B150" i="40"/>
  <c r="AJ149" i="40"/>
  <c r="AI149" i="40"/>
  <c r="AH149" i="40"/>
  <c r="AG149" i="40"/>
  <c r="AF149" i="40"/>
  <c r="AE149" i="40"/>
  <c r="AD149" i="40"/>
  <c r="AC149" i="40"/>
  <c r="AB149" i="40"/>
  <c r="AA149" i="40"/>
  <c r="Z149" i="40"/>
  <c r="Y149" i="40"/>
  <c r="X149" i="40"/>
  <c r="W149" i="40"/>
  <c r="V149" i="40"/>
  <c r="U149" i="40"/>
  <c r="T149" i="40"/>
  <c r="S149" i="40"/>
  <c r="R149" i="40"/>
  <c r="Q149" i="40"/>
  <c r="P149" i="40"/>
  <c r="O149" i="40"/>
  <c r="N149" i="40"/>
  <c r="M149" i="40"/>
  <c r="L149" i="40"/>
  <c r="K149" i="40"/>
  <c r="J149" i="40"/>
  <c r="I149" i="40"/>
  <c r="H149" i="40"/>
  <c r="G149" i="40"/>
  <c r="F149" i="40"/>
  <c r="E149" i="40"/>
  <c r="D149" i="40"/>
  <c r="C149" i="40"/>
  <c r="B149" i="40"/>
  <c r="AJ148" i="40"/>
  <c r="AI148" i="40"/>
  <c r="AH148" i="40"/>
  <c r="AG148" i="40"/>
  <c r="AF148" i="40"/>
  <c r="AE148" i="40"/>
  <c r="AD148" i="40"/>
  <c r="AC148" i="40"/>
  <c r="AB148" i="40"/>
  <c r="AA148" i="40"/>
  <c r="Z148" i="40"/>
  <c r="Y148" i="40"/>
  <c r="X148" i="40"/>
  <c r="W148" i="40"/>
  <c r="V148" i="40"/>
  <c r="U148" i="40"/>
  <c r="T148" i="40"/>
  <c r="S148" i="40"/>
  <c r="R148" i="40"/>
  <c r="Q148" i="40"/>
  <c r="P148" i="40"/>
  <c r="O148" i="40"/>
  <c r="N148" i="40"/>
  <c r="M148" i="40"/>
  <c r="L148" i="40"/>
  <c r="K148" i="40"/>
  <c r="J148" i="40"/>
  <c r="I148" i="40"/>
  <c r="H148" i="40"/>
  <c r="G148" i="40"/>
  <c r="F148" i="40"/>
  <c r="E148" i="40"/>
  <c r="D148" i="40"/>
  <c r="C148" i="40"/>
  <c r="B148" i="40"/>
  <c r="AJ147" i="40"/>
  <c r="AI147" i="40"/>
  <c r="AH147" i="40"/>
  <c r="AG147" i="40"/>
  <c r="AF147" i="40"/>
  <c r="AE147" i="40"/>
  <c r="AD147" i="40"/>
  <c r="AC147" i="40"/>
  <c r="AB147" i="40"/>
  <c r="AA147" i="40"/>
  <c r="Z147" i="40"/>
  <c r="Y147" i="40"/>
  <c r="X147" i="40"/>
  <c r="W147" i="40"/>
  <c r="V147" i="40"/>
  <c r="U147" i="40"/>
  <c r="T147" i="40"/>
  <c r="S147" i="40"/>
  <c r="R147" i="40"/>
  <c r="Q147" i="40"/>
  <c r="P147" i="40"/>
  <c r="O147" i="40"/>
  <c r="N147" i="40"/>
  <c r="M147" i="40"/>
  <c r="L147" i="40"/>
  <c r="K147" i="40"/>
  <c r="J147" i="40"/>
  <c r="I147" i="40"/>
  <c r="H147" i="40"/>
  <c r="G147" i="40"/>
  <c r="F147" i="40"/>
  <c r="E147" i="40"/>
  <c r="D147" i="40"/>
  <c r="C147" i="40"/>
  <c r="B147" i="40"/>
  <c r="AJ146" i="40"/>
  <c r="AI146" i="40"/>
  <c r="AH146" i="40"/>
  <c r="AG146" i="40"/>
  <c r="AF146" i="40"/>
  <c r="AE146" i="40"/>
  <c r="AD146" i="40"/>
  <c r="AC146" i="40"/>
  <c r="AB146" i="40"/>
  <c r="AA146" i="40"/>
  <c r="Z146" i="40"/>
  <c r="Y146" i="40"/>
  <c r="X146" i="40"/>
  <c r="W146" i="40"/>
  <c r="V146" i="40"/>
  <c r="U146" i="40"/>
  <c r="T146" i="40"/>
  <c r="S146" i="40"/>
  <c r="R146" i="40"/>
  <c r="Q146" i="40"/>
  <c r="P146" i="40"/>
  <c r="O146" i="40"/>
  <c r="N146" i="40"/>
  <c r="M146" i="40"/>
  <c r="L146" i="40"/>
  <c r="K146" i="40"/>
  <c r="J146" i="40"/>
  <c r="I146" i="40"/>
  <c r="H146" i="40"/>
  <c r="G146" i="40"/>
  <c r="F146" i="40"/>
  <c r="E146" i="40"/>
  <c r="D146" i="40"/>
  <c r="C146" i="40"/>
  <c r="B146" i="40"/>
  <c r="AJ145" i="40"/>
  <c r="AI145" i="40"/>
  <c r="AH145" i="40"/>
  <c r="AG145" i="40"/>
  <c r="AF145" i="40"/>
  <c r="AE145" i="40"/>
  <c r="AD145" i="40"/>
  <c r="AC145" i="40"/>
  <c r="AB145" i="40"/>
  <c r="AA145" i="40"/>
  <c r="Z145" i="40"/>
  <c r="Y145" i="40"/>
  <c r="X145" i="40"/>
  <c r="W145" i="40"/>
  <c r="V145" i="40"/>
  <c r="U145" i="40"/>
  <c r="T145" i="40"/>
  <c r="S145" i="40"/>
  <c r="R145" i="40"/>
  <c r="Q145" i="40"/>
  <c r="P145" i="40"/>
  <c r="O145" i="40"/>
  <c r="N145" i="40"/>
  <c r="M145" i="40"/>
  <c r="L145" i="40"/>
  <c r="K145" i="40"/>
  <c r="J145" i="40"/>
  <c r="I145" i="40"/>
  <c r="H145" i="40"/>
  <c r="G145" i="40"/>
  <c r="F145" i="40"/>
  <c r="E145" i="40"/>
  <c r="D145" i="40"/>
  <c r="C145" i="40"/>
  <c r="B145" i="40"/>
  <c r="AJ144" i="40"/>
  <c r="AI144" i="40"/>
  <c r="AH144" i="40"/>
  <c r="AG144" i="40"/>
  <c r="AF144" i="40"/>
  <c r="AE144" i="40"/>
  <c r="AD144" i="40"/>
  <c r="AC144" i="40"/>
  <c r="AB144" i="40"/>
  <c r="AA144" i="40"/>
  <c r="Z144" i="40"/>
  <c r="Y144" i="40"/>
  <c r="X144" i="40"/>
  <c r="W144" i="40"/>
  <c r="V144" i="40"/>
  <c r="U144" i="40"/>
  <c r="T144" i="40"/>
  <c r="S144" i="40"/>
  <c r="R144" i="40"/>
  <c r="Q144" i="40"/>
  <c r="P144" i="40"/>
  <c r="O144" i="40"/>
  <c r="N144" i="40"/>
  <c r="M144" i="40"/>
  <c r="L144" i="40"/>
  <c r="K144" i="40"/>
  <c r="J144" i="40"/>
  <c r="I144" i="40"/>
  <c r="H144" i="40"/>
  <c r="G144" i="40"/>
  <c r="F144" i="40"/>
  <c r="E144" i="40"/>
  <c r="D144" i="40"/>
  <c r="C144" i="40"/>
  <c r="B144" i="40"/>
  <c r="AJ143" i="40"/>
  <c r="AI143" i="40"/>
  <c r="AH143" i="40"/>
  <c r="AG143" i="40"/>
  <c r="AF143" i="40"/>
  <c r="AE143" i="40"/>
  <c r="AD143" i="40"/>
  <c r="AC143" i="40"/>
  <c r="AB143" i="40"/>
  <c r="AA143" i="40"/>
  <c r="Z143" i="40"/>
  <c r="Y143" i="40"/>
  <c r="X143" i="40"/>
  <c r="W143" i="40"/>
  <c r="V143" i="40"/>
  <c r="U143" i="40"/>
  <c r="T143" i="40"/>
  <c r="S143" i="40"/>
  <c r="R143" i="40"/>
  <c r="Q143" i="40"/>
  <c r="P143" i="40"/>
  <c r="O143" i="40"/>
  <c r="N143" i="40"/>
  <c r="M143" i="40"/>
  <c r="L143" i="40"/>
  <c r="K143" i="40"/>
  <c r="J143" i="40"/>
  <c r="I143" i="40"/>
  <c r="H143" i="40"/>
  <c r="G143" i="40"/>
  <c r="F143" i="40"/>
  <c r="E143" i="40"/>
  <c r="D143" i="40"/>
  <c r="C143" i="40"/>
  <c r="B143" i="40"/>
  <c r="AJ142" i="40"/>
  <c r="AI142" i="40"/>
  <c r="AH142" i="40"/>
  <c r="AG142" i="40"/>
  <c r="AF142" i="40"/>
  <c r="AE142" i="40"/>
  <c r="AD142" i="40"/>
  <c r="AC142" i="40"/>
  <c r="AB142" i="40"/>
  <c r="AA142" i="40"/>
  <c r="Z142" i="40"/>
  <c r="Y142" i="40"/>
  <c r="X142" i="40"/>
  <c r="W142" i="40"/>
  <c r="V142" i="40"/>
  <c r="U142" i="40"/>
  <c r="T142" i="40"/>
  <c r="S142" i="40"/>
  <c r="R142" i="40"/>
  <c r="Q142" i="40"/>
  <c r="P142" i="40"/>
  <c r="O142" i="40"/>
  <c r="N142" i="40"/>
  <c r="M142" i="40"/>
  <c r="L142" i="40"/>
  <c r="K142" i="40"/>
  <c r="J142" i="40"/>
  <c r="I142" i="40"/>
  <c r="H142" i="40"/>
  <c r="G142" i="40"/>
  <c r="F142" i="40"/>
  <c r="E142" i="40"/>
  <c r="D142" i="40"/>
  <c r="C142" i="40"/>
  <c r="B142" i="40"/>
  <c r="AJ141" i="40"/>
  <c r="AI141" i="40"/>
  <c r="AH141" i="40"/>
  <c r="AG141" i="40"/>
  <c r="AF141" i="40"/>
  <c r="AE141" i="40"/>
  <c r="AD141" i="40"/>
  <c r="AC141" i="40"/>
  <c r="AB141" i="40"/>
  <c r="AA141" i="40"/>
  <c r="Z141" i="40"/>
  <c r="Y141" i="40"/>
  <c r="X141" i="40"/>
  <c r="W141" i="40"/>
  <c r="V141" i="40"/>
  <c r="U141" i="40"/>
  <c r="T141" i="40"/>
  <c r="S141" i="40"/>
  <c r="R141" i="40"/>
  <c r="Q141" i="40"/>
  <c r="P141" i="40"/>
  <c r="O141" i="40"/>
  <c r="N141" i="40"/>
  <c r="M141" i="40"/>
  <c r="L141" i="40"/>
  <c r="K141" i="40"/>
  <c r="J141" i="40"/>
  <c r="I141" i="40"/>
  <c r="H141" i="40"/>
  <c r="G141" i="40"/>
  <c r="F141" i="40"/>
  <c r="E141" i="40"/>
  <c r="D141" i="40"/>
  <c r="C141" i="40"/>
  <c r="B141" i="40"/>
  <c r="AJ134" i="40"/>
  <c r="AI134" i="40"/>
  <c r="AH134" i="40"/>
  <c r="AG134" i="40"/>
  <c r="AF134" i="40"/>
  <c r="AE134" i="40"/>
  <c r="AD134" i="40"/>
  <c r="AC134" i="40"/>
  <c r="AB134" i="40"/>
  <c r="AA134" i="40"/>
  <c r="Z134" i="40"/>
  <c r="Y134" i="40"/>
  <c r="X134" i="40"/>
  <c r="W134" i="40"/>
  <c r="V134" i="40"/>
  <c r="U134" i="40"/>
  <c r="T134" i="40"/>
  <c r="S134" i="40"/>
  <c r="R134" i="40"/>
  <c r="Q134" i="40"/>
  <c r="P134" i="40"/>
  <c r="O134" i="40"/>
  <c r="N134" i="40"/>
  <c r="M134" i="40"/>
  <c r="L134" i="40"/>
  <c r="K134" i="40"/>
  <c r="J134" i="40"/>
  <c r="I134" i="40"/>
  <c r="H134" i="40"/>
  <c r="G134" i="40"/>
  <c r="F134" i="40"/>
  <c r="E134" i="40"/>
  <c r="D134" i="40"/>
  <c r="C134" i="40"/>
  <c r="B134" i="40"/>
  <c r="AJ133" i="40"/>
  <c r="AI133" i="40"/>
  <c r="AH133" i="40"/>
  <c r="AG133" i="40"/>
  <c r="AF133" i="40"/>
  <c r="AE133" i="40"/>
  <c r="AD133" i="40"/>
  <c r="AC133" i="40"/>
  <c r="AB133" i="40"/>
  <c r="AA133" i="40"/>
  <c r="Z133" i="40"/>
  <c r="Y133" i="40"/>
  <c r="X133" i="40"/>
  <c r="W133" i="40"/>
  <c r="V133" i="40"/>
  <c r="U133" i="40"/>
  <c r="T133" i="40"/>
  <c r="S133" i="40"/>
  <c r="R133" i="40"/>
  <c r="Q133" i="40"/>
  <c r="P133" i="40"/>
  <c r="O133" i="40"/>
  <c r="N133" i="40"/>
  <c r="M133" i="40"/>
  <c r="L133" i="40"/>
  <c r="K133" i="40"/>
  <c r="J133" i="40"/>
  <c r="I133" i="40"/>
  <c r="H133" i="40"/>
  <c r="G133" i="40"/>
  <c r="F133" i="40"/>
  <c r="E133" i="40"/>
  <c r="D133" i="40"/>
  <c r="C133" i="40"/>
  <c r="B133" i="40"/>
  <c r="AJ132" i="40"/>
  <c r="AI132" i="40"/>
  <c r="AH132" i="40"/>
  <c r="AG132" i="40"/>
  <c r="AF132" i="40"/>
  <c r="AE132" i="40"/>
  <c r="AD132" i="40"/>
  <c r="AC132" i="40"/>
  <c r="AB132" i="40"/>
  <c r="AA132" i="40"/>
  <c r="Z132" i="40"/>
  <c r="Y132" i="40"/>
  <c r="X132" i="40"/>
  <c r="W132" i="40"/>
  <c r="V132" i="40"/>
  <c r="U132" i="40"/>
  <c r="T132" i="40"/>
  <c r="S132" i="40"/>
  <c r="R132" i="40"/>
  <c r="Q132" i="40"/>
  <c r="P132" i="40"/>
  <c r="O132" i="40"/>
  <c r="N132" i="40"/>
  <c r="M132" i="40"/>
  <c r="L132" i="40"/>
  <c r="K132" i="40"/>
  <c r="J132" i="40"/>
  <c r="I132" i="40"/>
  <c r="H132" i="40"/>
  <c r="G132" i="40"/>
  <c r="F132" i="40"/>
  <c r="E132" i="40"/>
  <c r="D132" i="40"/>
  <c r="C132" i="40"/>
  <c r="B132" i="40"/>
  <c r="AJ131" i="40"/>
  <c r="AI131" i="40"/>
  <c r="AH131" i="40"/>
  <c r="AG131" i="40"/>
  <c r="AF131" i="40"/>
  <c r="AE131" i="40"/>
  <c r="AD131" i="40"/>
  <c r="AC131" i="40"/>
  <c r="AB131" i="40"/>
  <c r="AA131" i="40"/>
  <c r="Z131" i="40"/>
  <c r="Y131" i="40"/>
  <c r="X131" i="40"/>
  <c r="W131" i="40"/>
  <c r="V131" i="40"/>
  <c r="U131" i="40"/>
  <c r="T131" i="40"/>
  <c r="S131" i="40"/>
  <c r="R131" i="40"/>
  <c r="Q131" i="40"/>
  <c r="P131" i="40"/>
  <c r="O131" i="40"/>
  <c r="N131" i="40"/>
  <c r="M131" i="40"/>
  <c r="L131" i="40"/>
  <c r="K131" i="40"/>
  <c r="J131" i="40"/>
  <c r="I131" i="40"/>
  <c r="H131" i="40"/>
  <c r="G131" i="40"/>
  <c r="F131" i="40"/>
  <c r="E131" i="40"/>
  <c r="D131" i="40"/>
  <c r="C131" i="40"/>
  <c r="B131" i="40"/>
  <c r="AJ130" i="40"/>
  <c r="AI130" i="40"/>
  <c r="AH130" i="40"/>
  <c r="AG130" i="40"/>
  <c r="AF130" i="40"/>
  <c r="AE130" i="40"/>
  <c r="AD130" i="40"/>
  <c r="AC130" i="40"/>
  <c r="AB130" i="40"/>
  <c r="AA130" i="40"/>
  <c r="Z130" i="40"/>
  <c r="Y130" i="40"/>
  <c r="X130" i="40"/>
  <c r="W130" i="40"/>
  <c r="V130" i="40"/>
  <c r="U130" i="40"/>
  <c r="T130" i="40"/>
  <c r="S130" i="40"/>
  <c r="R130" i="40"/>
  <c r="Q130" i="40"/>
  <c r="P130" i="40"/>
  <c r="O130" i="40"/>
  <c r="N130" i="40"/>
  <c r="M130" i="40"/>
  <c r="L130" i="40"/>
  <c r="K130" i="40"/>
  <c r="J130" i="40"/>
  <c r="I130" i="40"/>
  <c r="H130" i="40"/>
  <c r="G130" i="40"/>
  <c r="F130" i="40"/>
  <c r="E130" i="40"/>
  <c r="D130" i="40"/>
  <c r="C130" i="40"/>
  <c r="B130" i="40"/>
  <c r="AJ129" i="40"/>
  <c r="AI129" i="40"/>
  <c r="AH129" i="40"/>
  <c r="AG129" i="40"/>
  <c r="AF129" i="40"/>
  <c r="AE129" i="40"/>
  <c r="AD129" i="40"/>
  <c r="AC129" i="40"/>
  <c r="AB129" i="40"/>
  <c r="AA129" i="40"/>
  <c r="Z129" i="40"/>
  <c r="Y129" i="40"/>
  <c r="X129" i="40"/>
  <c r="W129" i="40"/>
  <c r="V129" i="40"/>
  <c r="U129" i="40"/>
  <c r="T129" i="40"/>
  <c r="S129" i="40"/>
  <c r="R129" i="40"/>
  <c r="Q129" i="40"/>
  <c r="P129" i="40"/>
  <c r="O129" i="40"/>
  <c r="N129" i="40"/>
  <c r="M129" i="40"/>
  <c r="L129" i="40"/>
  <c r="K129" i="40"/>
  <c r="J129" i="40"/>
  <c r="I129" i="40"/>
  <c r="H129" i="40"/>
  <c r="G129" i="40"/>
  <c r="F129" i="40"/>
  <c r="E129" i="40"/>
  <c r="D129" i="40"/>
  <c r="C129" i="40"/>
  <c r="B129" i="40"/>
  <c r="AJ128" i="40"/>
  <c r="AI128" i="40"/>
  <c r="AH128" i="40"/>
  <c r="AG128" i="40"/>
  <c r="AF128" i="40"/>
  <c r="AE128" i="40"/>
  <c r="AD128" i="40"/>
  <c r="AC128" i="40"/>
  <c r="AB128" i="40"/>
  <c r="AA128" i="40"/>
  <c r="Z128" i="40"/>
  <c r="Y128" i="40"/>
  <c r="X128" i="40"/>
  <c r="W128" i="40"/>
  <c r="V128" i="40"/>
  <c r="U128" i="40"/>
  <c r="T128" i="40"/>
  <c r="S128" i="40"/>
  <c r="R128" i="40"/>
  <c r="Q128" i="40"/>
  <c r="P128" i="40"/>
  <c r="O128" i="40"/>
  <c r="N128" i="40"/>
  <c r="M128" i="40"/>
  <c r="L128" i="40"/>
  <c r="K128" i="40"/>
  <c r="J128" i="40"/>
  <c r="I128" i="40"/>
  <c r="H128" i="40"/>
  <c r="G128" i="40"/>
  <c r="F128" i="40"/>
  <c r="E128" i="40"/>
  <c r="D128" i="40"/>
  <c r="C128" i="40"/>
  <c r="B128" i="40"/>
  <c r="AJ127" i="40"/>
  <c r="AI127" i="40"/>
  <c r="AH127" i="40"/>
  <c r="AG127" i="40"/>
  <c r="AF127" i="40"/>
  <c r="AE127" i="40"/>
  <c r="AD127" i="40"/>
  <c r="AC127" i="40"/>
  <c r="AB127" i="40"/>
  <c r="AA127" i="40"/>
  <c r="Z127" i="40"/>
  <c r="Y127" i="40"/>
  <c r="X127" i="40"/>
  <c r="W127" i="40"/>
  <c r="V127" i="40"/>
  <c r="U127" i="40"/>
  <c r="T127" i="40"/>
  <c r="S127" i="40"/>
  <c r="R127" i="40"/>
  <c r="Q127" i="40"/>
  <c r="P127" i="40"/>
  <c r="O127" i="40"/>
  <c r="N127" i="40"/>
  <c r="M127" i="40"/>
  <c r="L127" i="40"/>
  <c r="K127" i="40"/>
  <c r="J127" i="40"/>
  <c r="I127" i="40"/>
  <c r="H127" i="40"/>
  <c r="G127" i="40"/>
  <c r="F127" i="40"/>
  <c r="E127" i="40"/>
  <c r="D127" i="40"/>
  <c r="C127" i="40"/>
  <c r="B127" i="40"/>
  <c r="AJ126" i="40"/>
  <c r="AI126" i="40"/>
  <c r="AH126" i="40"/>
  <c r="AG126" i="40"/>
  <c r="AF126" i="40"/>
  <c r="AE126" i="40"/>
  <c r="AD126" i="40"/>
  <c r="AC126" i="40"/>
  <c r="AB126" i="40"/>
  <c r="AA126" i="40"/>
  <c r="Z126" i="40"/>
  <c r="Y126" i="40"/>
  <c r="X126" i="40"/>
  <c r="W126" i="40"/>
  <c r="V126" i="40"/>
  <c r="U126" i="40"/>
  <c r="T126" i="40"/>
  <c r="S126" i="40"/>
  <c r="R126" i="40"/>
  <c r="Q126" i="40"/>
  <c r="P126" i="40"/>
  <c r="O126" i="40"/>
  <c r="N126" i="40"/>
  <c r="M126" i="40"/>
  <c r="L126" i="40"/>
  <c r="K126" i="40"/>
  <c r="J126" i="40"/>
  <c r="I126" i="40"/>
  <c r="H126" i="40"/>
  <c r="G126" i="40"/>
  <c r="F126" i="40"/>
  <c r="E126" i="40"/>
  <c r="D126" i="40"/>
  <c r="C126" i="40"/>
  <c r="B126" i="40"/>
  <c r="AJ125" i="40"/>
  <c r="AI125" i="40"/>
  <c r="AH125" i="40"/>
  <c r="AG125" i="40"/>
  <c r="AF125" i="40"/>
  <c r="AE125" i="40"/>
  <c r="AD125" i="40"/>
  <c r="AC125" i="40"/>
  <c r="AB125" i="40"/>
  <c r="AA125" i="40"/>
  <c r="Z125" i="40"/>
  <c r="Y125" i="40"/>
  <c r="X125" i="40"/>
  <c r="W125" i="40"/>
  <c r="V125" i="40"/>
  <c r="U125" i="40"/>
  <c r="T125" i="40"/>
  <c r="S125" i="40"/>
  <c r="R125" i="40"/>
  <c r="Q125" i="40"/>
  <c r="P125" i="40"/>
  <c r="O125" i="40"/>
  <c r="N125" i="40"/>
  <c r="M125" i="40"/>
  <c r="L125" i="40"/>
  <c r="K125" i="40"/>
  <c r="J125" i="40"/>
  <c r="I125" i="40"/>
  <c r="H125" i="40"/>
  <c r="G125" i="40"/>
  <c r="F125" i="40"/>
  <c r="E125" i="40"/>
  <c r="D125" i="40"/>
  <c r="C125" i="40"/>
  <c r="B125" i="40"/>
  <c r="AJ124" i="40"/>
  <c r="AI124" i="40"/>
  <c r="AH124" i="40"/>
  <c r="AG124" i="40"/>
  <c r="AF124" i="40"/>
  <c r="AE124" i="40"/>
  <c r="AD124" i="40"/>
  <c r="AC124" i="40"/>
  <c r="AB124" i="40"/>
  <c r="AA124" i="40"/>
  <c r="Z124" i="40"/>
  <c r="Y124" i="40"/>
  <c r="X124" i="40"/>
  <c r="W124" i="40"/>
  <c r="V124" i="40"/>
  <c r="U124" i="40"/>
  <c r="T124" i="40"/>
  <c r="S124" i="40"/>
  <c r="R124" i="40"/>
  <c r="Q124" i="40"/>
  <c r="P124" i="40"/>
  <c r="O124" i="40"/>
  <c r="N124" i="40"/>
  <c r="M124" i="40"/>
  <c r="L124" i="40"/>
  <c r="K124" i="40"/>
  <c r="J124" i="40"/>
  <c r="I124" i="40"/>
  <c r="H124" i="40"/>
  <c r="G124" i="40"/>
  <c r="F124" i="40"/>
  <c r="E124" i="40"/>
  <c r="D124" i="40"/>
  <c r="C124" i="40"/>
  <c r="B124" i="40"/>
  <c r="AJ117" i="40"/>
  <c r="AI117" i="40"/>
  <c r="AH117" i="40"/>
  <c r="AG117" i="40"/>
  <c r="AF117" i="40"/>
  <c r="AE117" i="40"/>
  <c r="AD117" i="40"/>
  <c r="AC117" i="40"/>
  <c r="AB117" i="40"/>
  <c r="AA117" i="40"/>
  <c r="Z117" i="40"/>
  <c r="Y117" i="40"/>
  <c r="X117" i="40"/>
  <c r="W117" i="40"/>
  <c r="V117" i="40"/>
  <c r="U117" i="40"/>
  <c r="T117" i="40"/>
  <c r="S117" i="40"/>
  <c r="R117" i="40"/>
  <c r="Q117" i="40"/>
  <c r="P117" i="40"/>
  <c r="O117" i="40"/>
  <c r="N117" i="40"/>
  <c r="M117" i="40"/>
  <c r="L117" i="40"/>
  <c r="K117" i="40"/>
  <c r="J117" i="40"/>
  <c r="I117" i="40"/>
  <c r="H117" i="40"/>
  <c r="G117" i="40"/>
  <c r="F117" i="40"/>
  <c r="E117" i="40"/>
  <c r="D117" i="40"/>
  <c r="C117" i="40"/>
  <c r="B117" i="40"/>
  <c r="AJ116" i="40"/>
  <c r="AI116" i="40"/>
  <c r="AH116" i="40"/>
  <c r="AG116" i="40"/>
  <c r="AF116" i="40"/>
  <c r="AE116" i="40"/>
  <c r="AD116" i="40"/>
  <c r="AC116" i="40"/>
  <c r="AB116" i="40"/>
  <c r="AA116" i="40"/>
  <c r="Z116" i="40"/>
  <c r="Y116" i="40"/>
  <c r="X116" i="40"/>
  <c r="W116" i="40"/>
  <c r="V116" i="40"/>
  <c r="U116" i="40"/>
  <c r="T116" i="40"/>
  <c r="S116" i="40"/>
  <c r="R116" i="40"/>
  <c r="Q116" i="40"/>
  <c r="P116" i="40"/>
  <c r="O116" i="40"/>
  <c r="N116" i="40"/>
  <c r="M116" i="40"/>
  <c r="L116" i="40"/>
  <c r="K116" i="40"/>
  <c r="J116" i="40"/>
  <c r="I116" i="40"/>
  <c r="H116" i="40"/>
  <c r="G116" i="40"/>
  <c r="F116" i="40"/>
  <c r="E116" i="40"/>
  <c r="D116" i="40"/>
  <c r="C116" i="40"/>
  <c r="B116" i="40"/>
  <c r="AJ115" i="40"/>
  <c r="AI115" i="40"/>
  <c r="AH115" i="40"/>
  <c r="AG115" i="40"/>
  <c r="AF115" i="40"/>
  <c r="AE115" i="40"/>
  <c r="AD115" i="40"/>
  <c r="AC115" i="40"/>
  <c r="AB115" i="40"/>
  <c r="AA115" i="40"/>
  <c r="Z115" i="40"/>
  <c r="Y115" i="40"/>
  <c r="X115" i="40"/>
  <c r="W115" i="40"/>
  <c r="V115" i="40"/>
  <c r="U115" i="40"/>
  <c r="T115" i="40"/>
  <c r="S115" i="40"/>
  <c r="R115" i="40"/>
  <c r="Q115" i="40"/>
  <c r="P115" i="40"/>
  <c r="O115" i="40"/>
  <c r="N115" i="40"/>
  <c r="M115" i="40"/>
  <c r="L115" i="40"/>
  <c r="K115" i="40"/>
  <c r="J115" i="40"/>
  <c r="I115" i="40"/>
  <c r="H115" i="40"/>
  <c r="G115" i="40"/>
  <c r="F115" i="40"/>
  <c r="E115" i="40"/>
  <c r="D115" i="40"/>
  <c r="C115" i="40"/>
  <c r="B115" i="40"/>
  <c r="AJ114" i="40"/>
  <c r="AI114" i="40"/>
  <c r="AH114" i="40"/>
  <c r="AG114" i="40"/>
  <c r="AF114" i="40"/>
  <c r="AE114" i="40"/>
  <c r="AD114" i="40"/>
  <c r="AC114" i="40"/>
  <c r="AB114" i="40"/>
  <c r="AA114" i="40"/>
  <c r="Z114" i="40"/>
  <c r="Y114" i="40"/>
  <c r="X114" i="40"/>
  <c r="W114" i="40"/>
  <c r="V114" i="40"/>
  <c r="U114" i="40"/>
  <c r="T114" i="40"/>
  <c r="S114" i="40"/>
  <c r="R114" i="40"/>
  <c r="Q114" i="40"/>
  <c r="P114" i="40"/>
  <c r="O114" i="40"/>
  <c r="N114" i="40"/>
  <c r="M114" i="40"/>
  <c r="L114" i="40"/>
  <c r="K114" i="40"/>
  <c r="J114" i="40"/>
  <c r="I114" i="40"/>
  <c r="H114" i="40"/>
  <c r="G114" i="40"/>
  <c r="F114" i="40"/>
  <c r="E114" i="40"/>
  <c r="D114" i="40"/>
  <c r="C114" i="40"/>
  <c r="B114" i="40"/>
  <c r="AJ113" i="40"/>
  <c r="AI113" i="40"/>
  <c r="AH113" i="40"/>
  <c r="AG113" i="40"/>
  <c r="AF113" i="40"/>
  <c r="AE113" i="40"/>
  <c r="AD113" i="40"/>
  <c r="AC113" i="40"/>
  <c r="AB113" i="40"/>
  <c r="AA113" i="40"/>
  <c r="Z113" i="40"/>
  <c r="Y113" i="40"/>
  <c r="X113" i="40"/>
  <c r="W113" i="40"/>
  <c r="V113" i="40"/>
  <c r="U113" i="40"/>
  <c r="T113" i="40"/>
  <c r="S113" i="40"/>
  <c r="R113" i="40"/>
  <c r="Q113" i="40"/>
  <c r="P113" i="40"/>
  <c r="O113" i="40"/>
  <c r="N113" i="40"/>
  <c r="M113" i="40"/>
  <c r="L113" i="40"/>
  <c r="K113" i="40"/>
  <c r="J113" i="40"/>
  <c r="I113" i="40"/>
  <c r="H113" i="40"/>
  <c r="G113" i="40"/>
  <c r="F113" i="40"/>
  <c r="E113" i="40"/>
  <c r="D113" i="40"/>
  <c r="C113" i="40"/>
  <c r="B113" i="40"/>
  <c r="AJ112" i="40"/>
  <c r="AI112" i="40"/>
  <c r="AH112" i="40"/>
  <c r="AG112" i="40"/>
  <c r="AF112" i="40"/>
  <c r="AE112" i="40"/>
  <c r="AD112" i="40"/>
  <c r="AC112" i="40"/>
  <c r="AB112" i="40"/>
  <c r="AA112" i="40"/>
  <c r="Z112" i="40"/>
  <c r="Y112" i="40"/>
  <c r="X112" i="40"/>
  <c r="W112" i="40"/>
  <c r="V112" i="40"/>
  <c r="U112" i="40"/>
  <c r="T112" i="40"/>
  <c r="S112" i="40"/>
  <c r="R112" i="40"/>
  <c r="Q112" i="40"/>
  <c r="P112" i="40"/>
  <c r="O112" i="40"/>
  <c r="N112" i="40"/>
  <c r="M112" i="40"/>
  <c r="L112" i="40"/>
  <c r="K112" i="40"/>
  <c r="J112" i="40"/>
  <c r="I112" i="40"/>
  <c r="H112" i="40"/>
  <c r="G112" i="40"/>
  <c r="F112" i="40"/>
  <c r="E112" i="40"/>
  <c r="D112" i="40"/>
  <c r="C112" i="40"/>
  <c r="B112" i="40"/>
  <c r="AJ111" i="40"/>
  <c r="AI111" i="40"/>
  <c r="AH111" i="40"/>
  <c r="AG111" i="40"/>
  <c r="AF111" i="40"/>
  <c r="AE111" i="40"/>
  <c r="AD111" i="40"/>
  <c r="AC111" i="40"/>
  <c r="AB111" i="40"/>
  <c r="AA111" i="40"/>
  <c r="Z111" i="40"/>
  <c r="Y111" i="40"/>
  <c r="X111" i="40"/>
  <c r="W111" i="40"/>
  <c r="V111" i="40"/>
  <c r="U111" i="40"/>
  <c r="T111" i="40"/>
  <c r="S111" i="40"/>
  <c r="R111" i="40"/>
  <c r="Q111" i="40"/>
  <c r="P111" i="40"/>
  <c r="O111" i="40"/>
  <c r="N111" i="40"/>
  <c r="M111" i="40"/>
  <c r="L111" i="40"/>
  <c r="K111" i="40"/>
  <c r="J111" i="40"/>
  <c r="I111" i="40"/>
  <c r="H111" i="40"/>
  <c r="G111" i="40"/>
  <c r="F111" i="40"/>
  <c r="E111" i="40"/>
  <c r="D111" i="40"/>
  <c r="C111" i="40"/>
  <c r="B111" i="40"/>
  <c r="AJ110" i="40"/>
  <c r="AI110" i="40"/>
  <c r="AH110" i="40"/>
  <c r="AG110" i="40"/>
  <c r="AF110" i="40"/>
  <c r="AE110" i="40"/>
  <c r="AD110" i="40"/>
  <c r="AC110" i="40"/>
  <c r="AB110" i="40"/>
  <c r="AA110" i="40"/>
  <c r="Z110" i="40"/>
  <c r="Y110" i="40"/>
  <c r="X110" i="40"/>
  <c r="W110" i="40"/>
  <c r="V110" i="40"/>
  <c r="U110" i="40"/>
  <c r="T110" i="40"/>
  <c r="S110" i="40"/>
  <c r="R110" i="40"/>
  <c r="Q110" i="40"/>
  <c r="P110" i="40"/>
  <c r="O110" i="40"/>
  <c r="N110" i="40"/>
  <c r="M110" i="40"/>
  <c r="L110" i="40"/>
  <c r="K110" i="40"/>
  <c r="J110" i="40"/>
  <c r="I110" i="40"/>
  <c r="H110" i="40"/>
  <c r="G110" i="40"/>
  <c r="F110" i="40"/>
  <c r="E110" i="40"/>
  <c r="D110" i="40"/>
  <c r="C110" i="40"/>
  <c r="B110" i="40"/>
  <c r="AJ109" i="40"/>
  <c r="AI109" i="40"/>
  <c r="AH109" i="40"/>
  <c r="AG109" i="40"/>
  <c r="AF109" i="40"/>
  <c r="AE109" i="40"/>
  <c r="AD109" i="40"/>
  <c r="AC109" i="40"/>
  <c r="AB109" i="40"/>
  <c r="AA109" i="40"/>
  <c r="Z109" i="40"/>
  <c r="Y109" i="40"/>
  <c r="X109" i="40"/>
  <c r="W109" i="40"/>
  <c r="V109" i="40"/>
  <c r="U109" i="40"/>
  <c r="T109" i="40"/>
  <c r="S109" i="40"/>
  <c r="R109" i="40"/>
  <c r="Q109" i="40"/>
  <c r="P109" i="40"/>
  <c r="O109" i="40"/>
  <c r="N109" i="40"/>
  <c r="M109" i="40"/>
  <c r="L109" i="40"/>
  <c r="K109" i="40"/>
  <c r="J109" i="40"/>
  <c r="I109" i="40"/>
  <c r="H109" i="40"/>
  <c r="G109" i="40"/>
  <c r="F109" i="40"/>
  <c r="E109" i="40"/>
  <c r="D109" i="40"/>
  <c r="C109" i="40"/>
  <c r="B109" i="40"/>
  <c r="AJ108" i="40"/>
  <c r="AI108" i="40"/>
  <c r="AH108" i="40"/>
  <c r="AG108" i="40"/>
  <c r="AF108" i="40"/>
  <c r="AE108" i="40"/>
  <c r="AD108" i="40"/>
  <c r="AC108" i="40"/>
  <c r="AB108" i="40"/>
  <c r="AA108" i="40"/>
  <c r="Z108" i="40"/>
  <c r="Y108" i="40"/>
  <c r="X108" i="40"/>
  <c r="W108" i="40"/>
  <c r="V108" i="40"/>
  <c r="U108" i="40"/>
  <c r="T108" i="40"/>
  <c r="S108" i="40"/>
  <c r="R108" i="40"/>
  <c r="Q108" i="40"/>
  <c r="P108" i="40"/>
  <c r="O108" i="40"/>
  <c r="N108" i="40"/>
  <c r="M108" i="40"/>
  <c r="L108" i="40"/>
  <c r="K108" i="40"/>
  <c r="J108" i="40"/>
  <c r="I108" i="40"/>
  <c r="H108" i="40"/>
  <c r="G108" i="40"/>
  <c r="F108" i="40"/>
  <c r="E108" i="40"/>
  <c r="D108" i="40"/>
  <c r="C108" i="40"/>
  <c r="B108" i="40"/>
  <c r="AJ107" i="40"/>
  <c r="AI107" i="40"/>
  <c r="AH107" i="40"/>
  <c r="AG107" i="40"/>
  <c r="AF107" i="40"/>
  <c r="AE107" i="40"/>
  <c r="AD107" i="40"/>
  <c r="AC107" i="40"/>
  <c r="AB107" i="40"/>
  <c r="AA107" i="40"/>
  <c r="Z107" i="40"/>
  <c r="Y107" i="40"/>
  <c r="X107" i="40"/>
  <c r="W107" i="40"/>
  <c r="V107" i="40"/>
  <c r="U107" i="40"/>
  <c r="T107" i="40"/>
  <c r="S107" i="40"/>
  <c r="R107" i="40"/>
  <c r="Q107" i="40"/>
  <c r="P107" i="40"/>
  <c r="O107" i="40"/>
  <c r="N107" i="40"/>
  <c r="M107" i="40"/>
  <c r="L107" i="40"/>
  <c r="K107" i="40"/>
  <c r="J107" i="40"/>
  <c r="I107" i="40"/>
  <c r="H107" i="40"/>
  <c r="G107" i="40"/>
  <c r="F107" i="40"/>
  <c r="E107" i="40"/>
  <c r="D107" i="40"/>
  <c r="C107" i="40"/>
  <c r="B107" i="40"/>
  <c r="AJ106" i="40"/>
  <c r="AI106" i="40"/>
  <c r="AH106" i="40"/>
  <c r="AG106" i="40"/>
  <c r="AF106" i="40"/>
  <c r="AE106" i="40"/>
  <c r="AD106" i="40"/>
  <c r="AC106" i="40"/>
  <c r="AB106" i="40"/>
  <c r="AA106" i="40"/>
  <c r="Z106" i="40"/>
  <c r="Y106" i="40"/>
  <c r="X106" i="40"/>
  <c r="W106" i="40"/>
  <c r="V106" i="40"/>
  <c r="U106" i="40"/>
  <c r="T106" i="40"/>
  <c r="S106" i="40"/>
  <c r="R106" i="40"/>
  <c r="Q106" i="40"/>
  <c r="P106" i="40"/>
  <c r="O106" i="40"/>
  <c r="N106" i="40"/>
  <c r="M106" i="40"/>
  <c r="L106" i="40"/>
  <c r="K106" i="40"/>
  <c r="J106" i="40"/>
  <c r="I106" i="40"/>
  <c r="H106" i="40"/>
  <c r="G106" i="40"/>
  <c r="F106" i="40"/>
  <c r="E106" i="40"/>
  <c r="D106" i="40"/>
  <c r="C106" i="40"/>
  <c r="B106" i="40"/>
  <c r="AJ105" i="40"/>
  <c r="AI105" i="40"/>
  <c r="AH105" i="40"/>
  <c r="AG105" i="40"/>
  <c r="AF105" i="40"/>
  <c r="AE105" i="40"/>
  <c r="AD105" i="40"/>
  <c r="AC105" i="40"/>
  <c r="AB105" i="40"/>
  <c r="AA105" i="40"/>
  <c r="Z105" i="40"/>
  <c r="Y105" i="40"/>
  <c r="X105" i="40"/>
  <c r="W105" i="40"/>
  <c r="V105" i="40"/>
  <c r="U105" i="40"/>
  <c r="T105" i="40"/>
  <c r="S105" i="40"/>
  <c r="R105" i="40"/>
  <c r="Q105" i="40"/>
  <c r="P105" i="40"/>
  <c r="O105" i="40"/>
  <c r="N105" i="40"/>
  <c r="M105" i="40"/>
  <c r="L105" i="40"/>
  <c r="K105" i="40"/>
  <c r="J105" i="40"/>
  <c r="I105" i="40"/>
  <c r="H105" i="40"/>
  <c r="G105" i="40"/>
  <c r="F105" i="40"/>
  <c r="E105" i="40"/>
  <c r="D105" i="40"/>
  <c r="C105" i="40"/>
  <c r="B105" i="40"/>
  <c r="AJ104" i="40"/>
  <c r="AI104" i="40"/>
  <c r="AH104" i="40"/>
  <c r="AG104" i="40"/>
  <c r="AF104" i="40"/>
  <c r="AE104" i="40"/>
  <c r="AD104" i="40"/>
  <c r="AC104" i="40"/>
  <c r="AB104" i="40"/>
  <c r="AA104" i="40"/>
  <c r="Z104" i="40"/>
  <c r="Y104" i="40"/>
  <c r="X104" i="40"/>
  <c r="W104" i="40"/>
  <c r="V104" i="40"/>
  <c r="U104" i="40"/>
  <c r="T104" i="40"/>
  <c r="S104" i="40"/>
  <c r="R104" i="40"/>
  <c r="Q104" i="40"/>
  <c r="P104" i="40"/>
  <c r="O104" i="40"/>
  <c r="N104" i="40"/>
  <c r="M104" i="40"/>
  <c r="L104" i="40"/>
  <c r="K104" i="40"/>
  <c r="J104" i="40"/>
  <c r="I104" i="40"/>
  <c r="H104" i="40"/>
  <c r="G104" i="40"/>
  <c r="F104" i="40"/>
  <c r="E104" i="40"/>
  <c r="D104" i="40"/>
  <c r="C104" i="40"/>
  <c r="B104" i="40"/>
  <c r="AJ103" i="40"/>
  <c r="AI103" i="40"/>
  <c r="AH103" i="40"/>
  <c r="AG103" i="40"/>
  <c r="AF103" i="40"/>
  <c r="AE103" i="40"/>
  <c r="AD103" i="40"/>
  <c r="AC103" i="40"/>
  <c r="AB103" i="40"/>
  <c r="AA103" i="40"/>
  <c r="Z103" i="40"/>
  <c r="Y103" i="40"/>
  <c r="X103" i="40"/>
  <c r="W103" i="40"/>
  <c r="V103" i="40"/>
  <c r="U103" i="40"/>
  <c r="T103" i="40"/>
  <c r="S103" i="40"/>
  <c r="R103" i="40"/>
  <c r="Q103" i="40"/>
  <c r="P103" i="40"/>
  <c r="O103" i="40"/>
  <c r="N103" i="40"/>
  <c r="M103" i="40"/>
  <c r="L103" i="40"/>
  <c r="K103" i="40"/>
  <c r="J103" i="40"/>
  <c r="I103" i="40"/>
  <c r="H103" i="40"/>
  <c r="G103" i="40"/>
  <c r="F103" i="40"/>
  <c r="E103" i="40"/>
  <c r="D103" i="40"/>
  <c r="C103" i="40"/>
  <c r="B103" i="40"/>
  <c r="AJ102" i="40"/>
  <c r="AI102" i="40"/>
  <c r="AH102" i="40"/>
  <c r="AG102" i="40"/>
  <c r="AF102" i="40"/>
  <c r="AE102" i="40"/>
  <c r="AD102" i="40"/>
  <c r="AC102" i="40"/>
  <c r="AB102" i="40"/>
  <c r="AA102" i="40"/>
  <c r="Z102" i="40"/>
  <c r="Y102" i="40"/>
  <c r="X102" i="40"/>
  <c r="W102" i="40"/>
  <c r="V102" i="40"/>
  <c r="U102" i="40"/>
  <c r="T102" i="40"/>
  <c r="S102" i="40"/>
  <c r="R102" i="40"/>
  <c r="Q102" i="40"/>
  <c r="P102" i="40"/>
  <c r="O102" i="40"/>
  <c r="N102" i="40"/>
  <c r="M102" i="40"/>
  <c r="L102" i="40"/>
  <c r="K102" i="40"/>
  <c r="J102" i="40"/>
  <c r="I102" i="40"/>
  <c r="H102" i="40"/>
  <c r="G102" i="40"/>
  <c r="F102" i="40"/>
  <c r="E102" i="40"/>
  <c r="D102" i="40"/>
  <c r="C102" i="40"/>
  <c r="B102" i="40"/>
  <c r="AJ101" i="40"/>
  <c r="AI101" i="40"/>
  <c r="AH101" i="40"/>
  <c r="AG101" i="40"/>
  <c r="AF101" i="40"/>
  <c r="AE101" i="40"/>
  <c r="AD101" i="40"/>
  <c r="AC101" i="40"/>
  <c r="AB101" i="40"/>
  <c r="AA101" i="40"/>
  <c r="Z101" i="40"/>
  <c r="Y101" i="40"/>
  <c r="X101" i="40"/>
  <c r="W101" i="40"/>
  <c r="V101" i="40"/>
  <c r="U101" i="40"/>
  <c r="T101" i="40"/>
  <c r="S101" i="40"/>
  <c r="R101" i="40"/>
  <c r="Q101" i="40"/>
  <c r="P101" i="40"/>
  <c r="O101" i="40"/>
  <c r="N101" i="40"/>
  <c r="M101" i="40"/>
  <c r="L101" i="40"/>
  <c r="K101" i="40"/>
  <c r="J101" i="40"/>
  <c r="I101" i="40"/>
  <c r="H101" i="40"/>
  <c r="G101" i="40"/>
  <c r="F101" i="40"/>
  <c r="E101" i="40"/>
  <c r="D101" i="40"/>
  <c r="C101" i="40"/>
  <c r="B101" i="40"/>
  <c r="AJ100" i="40"/>
  <c r="AI100" i="40"/>
  <c r="AH100" i="40"/>
  <c r="AG100" i="40"/>
  <c r="AF100" i="40"/>
  <c r="AE100" i="40"/>
  <c r="AD100" i="40"/>
  <c r="AC100" i="40"/>
  <c r="AB100" i="40"/>
  <c r="AA100" i="40"/>
  <c r="Z100" i="40"/>
  <c r="Y100" i="40"/>
  <c r="X100" i="40"/>
  <c r="W100" i="40"/>
  <c r="V100" i="40"/>
  <c r="U100" i="40"/>
  <c r="T100" i="40"/>
  <c r="S100" i="40"/>
  <c r="R100" i="40"/>
  <c r="Q100" i="40"/>
  <c r="P100" i="40"/>
  <c r="O100" i="40"/>
  <c r="N100" i="40"/>
  <c r="M100" i="40"/>
  <c r="L100" i="40"/>
  <c r="K100" i="40"/>
  <c r="J100" i="40"/>
  <c r="I100" i="40"/>
  <c r="H100" i="40"/>
  <c r="G100" i="40"/>
  <c r="F100" i="40"/>
  <c r="E100" i="40"/>
  <c r="D100" i="40"/>
  <c r="C100" i="40"/>
  <c r="B100" i="40"/>
  <c r="AJ99" i="40"/>
  <c r="AI99" i="40"/>
  <c r="AH99" i="40"/>
  <c r="AG99" i="40"/>
  <c r="AF99" i="40"/>
  <c r="AE99" i="40"/>
  <c r="AD99" i="40"/>
  <c r="AC99" i="40"/>
  <c r="AB99" i="40"/>
  <c r="AA99" i="40"/>
  <c r="Z99" i="40"/>
  <c r="Y99" i="40"/>
  <c r="X99" i="40"/>
  <c r="W99" i="40"/>
  <c r="V99" i="40"/>
  <c r="U99" i="40"/>
  <c r="T99" i="40"/>
  <c r="S99" i="40"/>
  <c r="R99" i="40"/>
  <c r="Q99" i="40"/>
  <c r="P99" i="40"/>
  <c r="O99" i="40"/>
  <c r="N99" i="40"/>
  <c r="M99" i="40"/>
  <c r="L99" i="40"/>
  <c r="K99" i="40"/>
  <c r="J99" i="40"/>
  <c r="I99" i="40"/>
  <c r="H99" i="40"/>
  <c r="G99" i="40"/>
  <c r="F99" i="40"/>
  <c r="E99" i="40"/>
  <c r="D99" i="40"/>
  <c r="C99" i="40"/>
  <c r="B99" i="40"/>
  <c r="AJ98" i="40"/>
  <c r="AI98" i="40"/>
  <c r="AH98" i="40"/>
  <c r="AG98" i="40"/>
  <c r="AF98" i="40"/>
  <c r="AE98" i="40"/>
  <c r="AD98" i="40"/>
  <c r="AC98" i="40"/>
  <c r="AB98" i="40"/>
  <c r="AA98" i="40"/>
  <c r="Z98" i="40"/>
  <c r="Y98" i="40"/>
  <c r="X98" i="40"/>
  <c r="W98" i="40"/>
  <c r="V98" i="40"/>
  <c r="U98" i="40"/>
  <c r="T98" i="40"/>
  <c r="S98" i="40"/>
  <c r="R98" i="40"/>
  <c r="Q98" i="40"/>
  <c r="P98" i="40"/>
  <c r="O98" i="40"/>
  <c r="N98" i="40"/>
  <c r="M98" i="40"/>
  <c r="L98" i="40"/>
  <c r="K98" i="40"/>
  <c r="J98" i="40"/>
  <c r="I98" i="40"/>
  <c r="H98" i="40"/>
  <c r="G98" i="40"/>
  <c r="F98" i="40"/>
  <c r="E98" i="40"/>
  <c r="D98" i="40"/>
  <c r="C98" i="40"/>
  <c r="B98" i="40"/>
  <c r="AJ97" i="40"/>
  <c r="AI97" i="40"/>
  <c r="AH97" i="40"/>
  <c r="AG97" i="40"/>
  <c r="AF97" i="40"/>
  <c r="AE97" i="40"/>
  <c r="AD97" i="40"/>
  <c r="AC97" i="40"/>
  <c r="AB97" i="40"/>
  <c r="AA97" i="40"/>
  <c r="Z97" i="40"/>
  <c r="Y97" i="40"/>
  <c r="X97" i="40"/>
  <c r="W97" i="40"/>
  <c r="V97" i="40"/>
  <c r="U97" i="40"/>
  <c r="T97" i="40"/>
  <c r="S97" i="40"/>
  <c r="R97" i="40"/>
  <c r="Q97" i="40"/>
  <c r="P97" i="40"/>
  <c r="O97" i="40"/>
  <c r="N97" i="40"/>
  <c r="M97" i="40"/>
  <c r="L97" i="40"/>
  <c r="K97" i="40"/>
  <c r="J97" i="40"/>
  <c r="I97" i="40"/>
  <c r="H97" i="40"/>
  <c r="G97" i="40"/>
  <c r="F97" i="40"/>
  <c r="E97" i="40"/>
  <c r="D97" i="40"/>
  <c r="C97" i="40"/>
  <c r="B97" i="40"/>
  <c r="AJ96" i="40"/>
  <c r="AI96" i="40"/>
  <c r="AH96" i="40"/>
  <c r="AG96" i="40"/>
  <c r="AF96" i="40"/>
  <c r="AE96" i="40"/>
  <c r="AD96" i="40"/>
  <c r="AC96" i="40"/>
  <c r="AB96" i="40"/>
  <c r="AA96" i="40"/>
  <c r="Z96" i="40"/>
  <c r="Y96" i="40"/>
  <c r="X96" i="40"/>
  <c r="W96" i="40"/>
  <c r="V96" i="40"/>
  <c r="U96" i="40"/>
  <c r="T96" i="40"/>
  <c r="S96" i="40"/>
  <c r="R96" i="40"/>
  <c r="Q96" i="40"/>
  <c r="P96" i="40"/>
  <c r="O96" i="40"/>
  <c r="N96" i="40"/>
  <c r="M96" i="40"/>
  <c r="L96" i="40"/>
  <c r="K96" i="40"/>
  <c r="J96" i="40"/>
  <c r="I96" i="40"/>
  <c r="H96" i="40"/>
  <c r="G96" i="40"/>
  <c r="F96" i="40"/>
  <c r="E96" i="40"/>
  <c r="D96" i="40"/>
  <c r="C96" i="40"/>
  <c r="B96" i="40"/>
  <c r="AJ95" i="40"/>
  <c r="AI95" i="40"/>
  <c r="AH95" i="40"/>
  <c r="AG95" i="40"/>
  <c r="AF95" i="40"/>
  <c r="AE95" i="40"/>
  <c r="AD95" i="40"/>
  <c r="AC95" i="40"/>
  <c r="AB95" i="40"/>
  <c r="AA95" i="40"/>
  <c r="Z95" i="40"/>
  <c r="Y95" i="40"/>
  <c r="X95" i="40"/>
  <c r="W95" i="40"/>
  <c r="V95" i="40"/>
  <c r="U95" i="40"/>
  <c r="T95" i="40"/>
  <c r="S95" i="40"/>
  <c r="R95" i="40"/>
  <c r="Q95" i="40"/>
  <c r="P95" i="40"/>
  <c r="O95" i="40"/>
  <c r="N95" i="40"/>
  <c r="M95" i="40"/>
  <c r="L95" i="40"/>
  <c r="K95" i="40"/>
  <c r="J95" i="40"/>
  <c r="I95" i="40"/>
  <c r="H95" i="40"/>
  <c r="G95" i="40"/>
  <c r="F95" i="40"/>
  <c r="E95" i="40"/>
  <c r="D95" i="40"/>
  <c r="C95" i="40"/>
  <c r="B95" i="40"/>
  <c r="AJ94" i="40"/>
  <c r="AI94" i="40"/>
  <c r="AH94" i="40"/>
  <c r="AG94" i="40"/>
  <c r="AF94" i="40"/>
  <c r="AE94" i="40"/>
  <c r="AD94" i="40"/>
  <c r="AC94" i="40"/>
  <c r="AB94" i="40"/>
  <c r="AA94" i="40"/>
  <c r="Z94" i="40"/>
  <c r="Y94" i="40"/>
  <c r="X94" i="40"/>
  <c r="W94" i="40"/>
  <c r="V94" i="40"/>
  <c r="U94" i="40"/>
  <c r="T94" i="40"/>
  <c r="S94" i="40"/>
  <c r="R94" i="40"/>
  <c r="Q94" i="40"/>
  <c r="P94" i="40"/>
  <c r="O94" i="40"/>
  <c r="N94" i="40"/>
  <c r="M94" i="40"/>
  <c r="L94" i="40"/>
  <c r="K94" i="40"/>
  <c r="J94" i="40"/>
  <c r="I94" i="40"/>
  <c r="H94" i="40"/>
  <c r="G94" i="40"/>
  <c r="F94" i="40"/>
  <c r="E94" i="40"/>
  <c r="D94" i="40"/>
  <c r="C94" i="40"/>
  <c r="B94" i="40"/>
  <c r="AJ93" i="40"/>
  <c r="AI93" i="40"/>
  <c r="AH93" i="40"/>
  <c r="AG93" i="40"/>
  <c r="AF93" i="40"/>
  <c r="AE93" i="40"/>
  <c r="AD93" i="40"/>
  <c r="AC93" i="40"/>
  <c r="AB93" i="40"/>
  <c r="AA93" i="40"/>
  <c r="Z93" i="40"/>
  <c r="Y93" i="40"/>
  <c r="X93" i="40"/>
  <c r="W93" i="40"/>
  <c r="V93" i="40"/>
  <c r="U93" i="40"/>
  <c r="T93" i="40"/>
  <c r="S93" i="40"/>
  <c r="R93" i="40"/>
  <c r="Q93" i="40"/>
  <c r="P93" i="40"/>
  <c r="O93" i="40"/>
  <c r="N93" i="40"/>
  <c r="M93" i="40"/>
  <c r="L93" i="40"/>
  <c r="K93" i="40"/>
  <c r="J93" i="40"/>
  <c r="I93" i="40"/>
  <c r="H93" i="40"/>
  <c r="G93" i="40"/>
  <c r="F93" i="40"/>
  <c r="E93" i="40"/>
  <c r="D93" i="40"/>
  <c r="C93" i="40"/>
  <c r="B93" i="40"/>
  <c r="AJ92" i="40"/>
  <c r="AI92" i="40"/>
  <c r="AH92" i="40"/>
  <c r="AG92" i="40"/>
  <c r="AF92" i="40"/>
  <c r="AE92" i="40"/>
  <c r="AD92" i="40"/>
  <c r="AC92" i="40"/>
  <c r="AB92" i="40"/>
  <c r="AA92" i="40"/>
  <c r="Z92" i="40"/>
  <c r="Y92" i="40"/>
  <c r="X92" i="40"/>
  <c r="W92" i="40"/>
  <c r="V92" i="40"/>
  <c r="U92" i="40"/>
  <c r="T92" i="40"/>
  <c r="S92" i="40"/>
  <c r="R92" i="40"/>
  <c r="Q92" i="40"/>
  <c r="P92" i="40"/>
  <c r="O92" i="40"/>
  <c r="N92" i="40"/>
  <c r="M92" i="40"/>
  <c r="L92" i="40"/>
  <c r="K92" i="40"/>
  <c r="J92" i="40"/>
  <c r="I92" i="40"/>
  <c r="H92" i="40"/>
  <c r="G92" i="40"/>
  <c r="F92" i="40"/>
  <c r="E92" i="40"/>
  <c r="D92" i="40"/>
  <c r="C92" i="40"/>
  <c r="B92" i="40"/>
  <c r="AJ91" i="40"/>
  <c r="AI91" i="40"/>
  <c r="AH91" i="40"/>
  <c r="AG91" i="40"/>
  <c r="AF91" i="40"/>
  <c r="AE91" i="40"/>
  <c r="AD91" i="40"/>
  <c r="AC91" i="40"/>
  <c r="AB91" i="40"/>
  <c r="AA91" i="40"/>
  <c r="Z91" i="40"/>
  <c r="Y91" i="40"/>
  <c r="X91" i="40"/>
  <c r="W91" i="40"/>
  <c r="V91" i="40"/>
  <c r="U91" i="40"/>
  <c r="T91" i="40"/>
  <c r="S91" i="40"/>
  <c r="R91" i="40"/>
  <c r="Q91" i="40"/>
  <c r="P91" i="40"/>
  <c r="O91" i="40"/>
  <c r="N91" i="40"/>
  <c r="M91" i="40"/>
  <c r="L91" i="40"/>
  <c r="K91" i="40"/>
  <c r="J91" i="40"/>
  <c r="I91" i="40"/>
  <c r="H91" i="40"/>
  <c r="G91" i="40"/>
  <c r="F91" i="40"/>
  <c r="E91" i="40"/>
  <c r="D91" i="40"/>
  <c r="C91" i="40"/>
  <c r="B91" i="40"/>
  <c r="AJ90" i="40"/>
  <c r="AI90" i="40"/>
  <c r="AH90" i="40"/>
  <c r="AG90" i="40"/>
  <c r="AF90" i="40"/>
  <c r="AE90" i="40"/>
  <c r="AD90" i="40"/>
  <c r="AC90" i="40"/>
  <c r="AB90" i="40"/>
  <c r="AA90" i="40"/>
  <c r="Z90" i="40"/>
  <c r="Y90" i="40"/>
  <c r="X90" i="40"/>
  <c r="W90" i="40"/>
  <c r="V90" i="40"/>
  <c r="U90" i="40"/>
  <c r="T90" i="40"/>
  <c r="S90" i="40"/>
  <c r="R90" i="40"/>
  <c r="Q90" i="40"/>
  <c r="P90" i="40"/>
  <c r="O90" i="40"/>
  <c r="N90" i="40"/>
  <c r="M90" i="40"/>
  <c r="L90" i="40"/>
  <c r="K90" i="40"/>
  <c r="J90" i="40"/>
  <c r="I90" i="40"/>
  <c r="H90" i="40"/>
  <c r="G90" i="40"/>
  <c r="F90" i="40"/>
  <c r="E90" i="40"/>
  <c r="D90" i="40"/>
  <c r="C90" i="40"/>
  <c r="B90" i="40"/>
  <c r="AJ89" i="40"/>
  <c r="AI89" i="40"/>
  <c r="AH89" i="40"/>
  <c r="AG89" i="40"/>
  <c r="AF89" i="40"/>
  <c r="AE89" i="40"/>
  <c r="AD89" i="40"/>
  <c r="AC89" i="40"/>
  <c r="AB89" i="40"/>
  <c r="AA89" i="40"/>
  <c r="Z89" i="40"/>
  <c r="Y89" i="40"/>
  <c r="X89" i="40"/>
  <c r="W89" i="40"/>
  <c r="V89" i="40"/>
  <c r="U89" i="40"/>
  <c r="T89" i="40"/>
  <c r="S89" i="40"/>
  <c r="R89" i="40"/>
  <c r="Q89" i="40"/>
  <c r="P89" i="40"/>
  <c r="O89" i="40"/>
  <c r="N89" i="40"/>
  <c r="M89" i="40"/>
  <c r="L89" i="40"/>
  <c r="K89" i="40"/>
  <c r="J89" i="40"/>
  <c r="I89" i="40"/>
  <c r="H89" i="40"/>
  <c r="G89" i="40"/>
  <c r="F89" i="40"/>
  <c r="E89" i="40"/>
  <c r="D89" i="40"/>
  <c r="C89" i="40"/>
  <c r="B89" i="40"/>
  <c r="AJ82" i="40"/>
  <c r="AI82" i="40"/>
  <c r="AH82" i="40"/>
  <c r="AG82" i="40"/>
  <c r="AF82" i="40"/>
  <c r="AE82" i="40"/>
  <c r="AD82" i="40"/>
  <c r="AC82" i="40"/>
  <c r="AB82" i="40"/>
  <c r="AA82" i="40"/>
  <c r="Z82" i="40"/>
  <c r="Y82" i="40"/>
  <c r="X82" i="40"/>
  <c r="W82" i="40"/>
  <c r="V82" i="40"/>
  <c r="U82" i="40"/>
  <c r="T82" i="40"/>
  <c r="S82" i="40"/>
  <c r="R82" i="40"/>
  <c r="Q82" i="40"/>
  <c r="P82" i="40"/>
  <c r="O82" i="40"/>
  <c r="N82" i="40"/>
  <c r="M82" i="40"/>
  <c r="L82" i="40"/>
  <c r="K82" i="40"/>
  <c r="J82" i="40"/>
  <c r="I82" i="40"/>
  <c r="H82" i="40"/>
  <c r="G82" i="40"/>
  <c r="F82" i="40"/>
  <c r="E82" i="40"/>
  <c r="D82" i="40"/>
  <c r="C82" i="40"/>
  <c r="B82" i="40"/>
  <c r="AJ81" i="40"/>
  <c r="AI81" i="40"/>
  <c r="AH81" i="40"/>
  <c r="AG81" i="40"/>
  <c r="AF81" i="40"/>
  <c r="AE81" i="40"/>
  <c r="AD81" i="40"/>
  <c r="AC81" i="40"/>
  <c r="AB81" i="40"/>
  <c r="AA81" i="40"/>
  <c r="Z81" i="40"/>
  <c r="Y81" i="40"/>
  <c r="X81" i="40"/>
  <c r="W81" i="40"/>
  <c r="V81" i="40"/>
  <c r="U81" i="40"/>
  <c r="T81" i="40"/>
  <c r="S81" i="40"/>
  <c r="R81" i="40"/>
  <c r="Q81" i="40"/>
  <c r="P81" i="40"/>
  <c r="O81" i="40"/>
  <c r="N81" i="40"/>
  <c r="M81" i="40"/>
  <c r="L81" i="40"/>
  <c r="K81" i="40"/>
  <c r="J81" i="40"/>
  <c r="I81" i="40"/>
  <c r="H81" i="40"/>
  <c r="G81" i="40"/>
  <c r="F81" i="40"/>
  <c r="E81" i="40"/>
  <c r="D81" i="40"/>
  <c r="C81" i="40"/>
  <c r="B81" i="40"/>
  <c r="AJ80" i="40"/>
  <c r="AI80" i="40"/>
  <c r="AH80" i="40"/>
  <c r="AG80" i="40"/>
  <c r="AF80" i="40"/>
  <c r="AE80" i="40"/>
  <c r="AD80" i="40"/>
  <c r="AC80" i="40"/>
  <c r="AB80" i="40"/>
  <c r="AA80" i="40"/>
  <c r="Z80" i="40"/>
  <c r="Y80" i="40"/>
  <c r="X80" i="40"/>
  <c r="W80" i="40"/>
  <c r="V80" i="40"/>
  <c r="U80" i="40"/>
  <c r="T80" i="40"/>
  <c r="S80" i="40"/>
  <c r="R80" i="40"/>
  <c r="Q80" i="40"/>
  <c r="P80" i="40"/>
  <c r="O80" i="40"/>
  <c r="N80" i="40"/>
  <c r="M80" i="40"/>
  <c r="L80" i="40"/>
  <c r="K80" i="40"/>
  <c r="J80" i="40"/>
  <c r="I80" i="40"/>
  <c r="H80" i="40"/>
  <c r="G80" i="40"/>
  <c r="F80" i="40"/>
  <c r="E80" i="40"/>
  <c r="D80" i="40"/>
  <c r="C80" i="40"/>
  <c r="B80" i="40"/>
  <c r="AJ79" i="40"/>
  <c r="AI79" i="40"/>
  <c r="AH79" i="40"/>
  <c r="AG79" i="40"/>
  <c r="AF79" i="40"/>
  <c r="AE79" i="40"/>
  <c r="AD79" i="40"/>
  <c r="AC79" i="40"/>
  <c r="AB79" i="40"/>
  <c r="AA79" i="40"/>
  <c r="Z79" i="40"/>
  <c r="Y79" i="40"/>
  <c r="X79" i="40"/>
  <c r="W79" i="40"/>
  <c r="V79" i="40"/>
  <c r="U79" i="40"/>
  <c r="T79" i="40"/>
  <c r="S79" i="40"/>
  <c r="R79" i="40"/>
  <c r="Q79" i="40"/>
  <c r="P79" i="40"/>
  <c r="O79" i="40"/>
  <c r="N79" i="40"/>
  <c r="M79" i="40"/>
  <c r="L79" i="40"/>
  <c r="K79" i="40"/>
  <c r="J79" i="40"/>
  <c r="I79" i="40"/>
  <c r="H79" i="40"/>
  <c r="G79" i="40"/>
  <c r="F79" i="40"/>
  <c r="E79" i="40"/>
  <c r="D79" i="40"/>
  <c r="C79" i="40"/>
  <c r="B79" i="40"/>
  <c r="AJ78" i="40"/>
  <c r="AI78" i="40"/>
  <c r="AH78" i="40"/>
  <c r="AG78" i="40"/>
  <c r="AF78" i="40"/>
  <c r="AE78" i="40"/>
  <c r="AD78" i="40"/>
  <c r="AC78" i="40"/>
  <c r="AB78" i="40"/>
  <c r="AA78" i="40"/>
  <c r="Z78" i="40"/>
  <c r="Y78" i="40"/>
  <c r="X78" i="40"/>
  <c r="W78" i="40"/>
  <c r="V78" i="40"/>
  <c r="U78" i="40"/>
  <c r="T78" i="40"/>
  <c r="S78" i="40"/>
  <c r="R78" i="40"/>
  <c r="Q78" i="40"/>
  <c r="P78" i="40"/>
  <c r="O78" i="40"/>
  <c r="N78" i="40"/>
  <c r="M78" i="40"/>
  <c r="L78" i="40"/>
  <c r="K78" i="40"/>
  <c r="J78" i="40"/>
  <c r="I78" i="40"/>
  <c r="H78" i="40"/>
  <c r="G78" i="40"/>
  <c r="F78" i="40"/>
  <c r="E78" i="40"/>
  <c r="D78" i="40"/>
  <c r="C78" i="40"/>
  <c r="B78" i="40"/>
  <c r="AJ77" i="40"/>
  <c r="AI77" i="40"/>
  <c r="AH77" i="40"/>
  <c r="AG77" i="40"/>
  <c r="AF77" i="40"/>
  <c r="AE77" i="40"/>
  <c r="AD77" i="40"/>
  <c r="AC77" i="40"/>
  <c r="AB77" i="40"/>
  <c r="AA77" i="40"/>
  <c r="Z77" i="40"/>
  <c r="Y77" i="40"/>
  <c r="X77" i="40"/>
  <c r="W77" i="40"/>
  <c r="V77" i="40"/>
  <c r="U77" i="40"/>
  <c r="T77" i="40"/>
  <c r="S77" i="40"/>
  <c r="R77" i="40"/>
  <c r="Q77" i="40"/>
  <c r="P77" i="40"/>
  <c r="O77" i="40"/>
  <c r="N77" i="40"/>
  <c r="M77" i="40"/>
  <c r="L77" i="40"/>
  <c r="K77" i="40"/>
  <c r="J77" i="40"/>
  <c r="I77" i="40"/>
  <c r="H77" i="40"/>
  <c r="G77" i="40"/>
  <c r="F77" i="40"/>
  <c r="E77" i="40"/>
  <c r="D77" i="40"/>
  <c r="C77" i="40"/>
  <c r="B77" i="40"/>
  <c r="AJ76" i="40"/>
  <c r="AI76" i="40"/>
  <c r="AH76" i="40"/>
  <c r="AG76" i="40"/>
  <c r="AF76" i="40"/>
  <c r="AE76" i="40"/>
  <c r="AD76" i="40"/>
  <c r="AC76" i="40"/>
  <c r="AB76" i="40"/>
  <c r="AA76" i="40"/>
  <c r="Z76" i="40"/>
  <c r="Y76" i="40"/>
  <c r="X76" i="40"/>
  <c r="W76" i="40"/>
  <c r="V76" i="40"/>
  <c r="U76" i="40"/>
  <c r="T76" i="40"/>
  <c r="S76" i="40"/>
  <c r="R76" i="40"/>
  <c r="Q76" i="40"/>
  <c r="P76" i="40"/>
  <c r="O76" i="40"/>
  <c r="N76" i="40"/>
  <c r="M76" i="40"/>
  <c r="L76" i="40"/>
  <c r="K76" i="40"/>
  <c r="J76" i="40"/>
  <c r="I76" i="40"/>
  <c r="H76" i="40"/>
  <c r="G76" i="40"/>
  <c r="F76" i="40"/>
  <c r="E76" i="40"/>
  <c r="D76" i="40"/>
  <c r="C76" i="40"/>
  <c r="B76" i="40"/>
  <c r="AJ75" i="40"/>
  <c r="AI75" i="40"/>
  <c r="AH75" i="40"/>
  <c r="AG75" i="40"/>
  <c r="AF75" i="40"/>
  <c r="AE75" i="40"/>
  <c r="AD75" i="40"/>
  <c r="AC75" i="40"/>
  <c r="AB75" i="40"/>
  <c r="AA75" i="40"/>
  <c r="Z75" i="40"/>
  <c r="Y75" i="40"/>
  <c r="X75" i="40"/>
  <c r="W75" i="40"/>
  <c r="V75" i="40"/>
  <c r="U75" i="40"/>
  <c r="T75" i="40"/>
  <c r="S75" i="40"/>
  <c r="R75" i="40"/>
  <c r="Q75" i="40"/>
  <c r="P75" i="40"/>
  <c r="O75" i="40"/>
  <c r="N75" i="40"/>
  <c r="M75" i="40"/>
  <c r="L75" i="40"/>
  <c r="K75" i="40"/>
  <c r="J75" i="40"/>
  <c r="I75" i="40"/>
  <c r="H75" i="40"/>
  <c r="G75" i="40"/>
  <c r="F75" i="40"/>
  <c r="E75" i="40"/>
  <c r="D75" i="40"/>
  <c r="C75" i="40"/>
  <c r="B75" i="40"/>
  <c r="AJ74" i="40"/>
  <c r="AI74" i="40"/>
  <c r="AH74" i="40"/>
  <c r="AG74" i="40"/>
  <c r="AF74" i="40"/>
  <c r="AE74" i="40"/>
  <c r="AD74" i="40"/>
  <c r="AC74" i="40"/>
  <c r="AB74" i="40"/>
  <c r="AA74" i="40"/>
  <c r="Z74" i="40"/>
  <c r="Y74" i="40"/>
  <c r="X74" i="40"/>
  <c r="W74" i="40"/>
  <c r="V74" i="40"/>
  <c r="U74" i="40"/>
  <c r="T74" i="40"/>
  <c r="S74" i="40"/>
  <c r="R74" i="40"/>
  <c r="Q74" i="40"/>
  <c r="P74" i="40"/>
  <c r="O74" i="40"/>
  <c r="N74" i="40"/>
  <c r="M74" i="40"/>
  <c r="L74" i="40"/>
  <c r="K74" i="40"/>
  <c r="J74" i="40"/>
  <c r="I74" i="40"/>
  <c r="H74" i="40"/>
  <c r="G74" i="40"/>
  <c r="F74" i="40"/>
  <c r="E74" i="40"/>
  <c r="D74" i="40"/>
  <c r="C74" i="40"/>
  <c r="B74" i="40"/>
  <c r="AJ73" i="40"/>
  <c r="AI73" i="40"/>
  <c r="AH73" i="40"/>
  <c r="AG73" i="40"/>
  <c r="AF73" i="40"/>
  <c r="AE73" i="40"/>
  <c r="AD73" i="40"/>
  <c r="AC73" i="40"/>
  <c r="AB73" i="40"/>
  <c r="AA73" i="40"/>
  <c r="Z73" i="40"/>
  <c r="Y73" i="40"/>
  <c r="X73" i="40"/>
  <c r="W73" i="40"/>
  <c r="V73" i="40"/>
  <c r="U73" i="40"/>
  <c r="T73" i="40"/>
  <c r="S73" i="40"/>
  <c r="R73" i="40"/>
  <c r="Q73" i="40"/>
  <c r="P73" i="40"/>
  <c r="O73" i="40"/>
  <c r="N73" i="40"/>
  <c r="M73" i="40"/>
  <c r="L73" i="40"/>
  <c r="K73" i="40"/>
  <c r="J73" i="40"/>
  <c r="I73" i="40"/>
  <c r="H73" i="40"/>
  <c r="G73" i="40"/>
  <c r="F73" i="40"/>
  <c r="E73" i="40"/>
  <c r="D73" i="40"/>
  <c r="C73" i="40"/>
  <c r="B73" i="40"/>
  <c r="AJ66" i="40"/>
  <c r="AI66" i="40"/>
  <c r="AH66" i="40"/>
  <c r="AG66" i="40"/>
  <c r="AF66" i="40"/>
  <c r="AE66" i="40"/>
  <c r="AD66" i="40"/>
  <c r="AC66" i="40"/>
  <c r="AB66" i="40"/>
  <c r="AA66" i="40"/>
  <c r="Z66" i="40"/>
  <c r="Y66" i="40"/>
  <c r="X66" i="40"/>
  <c r="W66" i="40"/>
  <c r="V66" i="40"/>
  <c r="U66" i="40"/>
  <c r="T66" i="40"/>
  <c r="S66" i="40"/>
  <c r="R66" i="40"/>
  <c r="Q66" i="40"/>
  <c r="P66" i="40"/>
  <c r="O66" i="40"/>
  <c r="N66" i="40"/>
  <c r="M66" i="40"/>
  <c r="L66" i="40"/>
  <c r="K66" i="40"/>
  <c r="J66" i="40"/>
  <c r="I66" i="40"/>
  <c r="H66" i="40"/>
  <c r="G66" i="40"/>
  <c r="F66" i="40"/>
  <c r="E66" i="40"/>
  <c r="D66" i="40"/>
  <c r="C66" i="40"/>
  <c r="B66" i="40"/>
  <c r="AJ65" i="40"/>
  <c r="AI65" i="40"/>
  <c r="AH65" i="40"/>
  <c r="AG65" i="40"/>
  <c r="AF65" i="40"/>
  <c r="AE65" i="40"/>
  <c r="AD65" i="40"/>
  <c r="AC65" i="40"/>
  <c r="AB65" i="40"/>
  <c r="AA65" i="40"/>
  <c r="Z65" i="40"/>
  <c r="Y65" i="40"/>
  <c r="X65" i="40"/>
  <c r="W65" i="40"/>
  <c r="V65" i="40"/>
  <c r="U65" i="40"/>
  <c r="T65" i="40"/>
  <c r="S65" i="40"/>
  <c r="R65" i="40"/>
  <c r="Q65" i="40"/>
  <c r="P65" i="40"/>
  <c r="O65" i="40"/>
  <c r="N65" i="40"/>
  <c r="M65" i="40"/>
  <c r="L65" i="40"/>
  <c r="K65" i="40"/>
  <c r="J65" i="40"/>
  <c r="I65" i="40"/>
  <c r="H65" i="40"/>
  <c r="G65" i="40"/>
  <c r="F65" i="40"/>
  <c r="E65" i="40"/>
  <c r="D65" i="40"/>
  <c r="C65" i="40"/>
  <c r="B65" i="40"/>
  <c r="AJ64" i="40"/>
  <c r="AI64" i="40"/>
  <c r="AH64" i="40"/>
  <c r="AG64" i="40"/>
  <c r="AF64" i="40"/>
  <c r="AE64" i="40"/>
  <c r="AD64" i="40"/>
  <c r="AC64" i="40"/>
  <c r="AB64" i="40"/>
  <c r="AA64" i="40"/>
  <c r="Z64" i="40"/>
  <c r="Y64" i="40"/>
  <c r="X64" i="40"/>
  <c r="W64" i="40"/>
  <c r="V64" i="40"/>
  <c r="U64" i="40"/>
  <c r="T64" i="40"/>
  <c r="S64" i="40"/>
  <c r="R64" i="40"/>
  <c r="Q64" i="40"/>
  <c r="P64" i="40"/>
  <c r="O64" i="40"/>
  <c r="N64" i="40"/>
  <c r="M64" i="40"/>
  <c r="L64" i="40"/>
  <c r="K64" i="40"/>
  <c r="J64" i="40"/>
  <c r="I64" i="40"/>
  <c r="H64" i="40"/>
  <c r="G64" i="40"/>
  <c r="F64" i="40"/>
  <c r="E64" i="40"/>
  <c r="D64" i="40"/>
  <c r="C64" i="40"/>
  <c r="B64" i="40"/>
  <c r="AJ63" i="40"/>
  <c r="AI63" i="40"/>
  <c r="AH63" i="40"/>
  <c r="AG63" i="40"/>
  <c r="AF63" i="40"/>
  <c r="AE63" i="40"/>
  <c r="AD63" i="40"/>
  <c r="AC63" i="40"/>
  <c r="AB63" i="40"/>
  <c r="AA63" i="40"/>
  <c r="Z63" i="40"/>
  <c r="Y63" i="40"/>
  <c r="X63" i="40"/>
  <c r="W63" i="40"/>
  <c r="V63" i="40"/>
  <c r="U63" i="40"/>
  <c r="T63" i="40"/>
  <c r="S63" i="40"/>
  <c r="R63" i="40"/>
  <c r="Q63" i="40"/>
  <c r="P63" i="40"/>
  <c r="O63" i="40"/>
  <c r="N63" i="40"/>
  <c r="M63" i="40"/>
  <c r="L63" i="40"/>
  <c r="K63" i="40"/>
  <c r="J63" i="40"/>
  <c r="I63" i="40"/>
  <c r="H63" i="40"/>
  <c r="G63" i="40"/>
  <c r="F63" i="40"/>
  <c r="E63" i="40"/>
  <c r="D63" i="40"/>
  <c r="C63" i="40"/>
  <c r="B63" i="40"/>
  <c r="AJ62" i="40"/>
  <c r="AI62" i="40"/>
  <c r="AH62" i="40"/>
  <c r="AG62" i="40"/>
  <c r="AF62" i="40"/>
  <c r="AE62" i="40"/>
  <c r="AD62" i="40"/>
  <c r="AC62" i="40"/>
  <c r="AB62" i="40"/>
  <c r="AA62" i="40"/>
  <c r="Z62" i="40"/>
  <c r="Y62" i="40"/>
  <c r="X62" i="40"/>
  <c r="W62" i="40"/>
  <c r="V62" i="40"/>
  <c r="U62" i="40"/>
  <c r="T62" i="40"/>
  <c r="S62" i="40"/>
  <c r="R62" i="40"/>
  <c r="Q62" i="40"/>
  <c r="P62" i="40"/>
  <c r="O62" i="40"/>
  <c r="N62" i="40"/>
  <c r="M62" i="40"/>
  <c r="L62" i="40"/>
  <c r="K62" i="40"/>
  <c r="J62" i="40"/>
  <c r="I62" i="40"/>
  <c r="H62" i="40"/>
  <c r="G62" i="40"/>
  <c r="F62" i="40"/>
  <c r="E62" i="40"/>
  <c r="D62" i="40"/>
  <c r="C62" i="40"/>
  <c r="B62" i="40"/>
  <c r="AJ61" i="40"/>
  <c r="AI61" i="40"/>
  <c r="AH61" i="40"/>
  <c r="AG61" i="40"/>
  <c r="AF61" i="40"/>
  <c r="AE61" i="40"/>
  <c r="AD61" i="40"/>
  <c r="AC61" i="40"/>
  <c r="AB61" i="40"/>
  <c r="AA61" i="40"/>
  <c r="Z61" i="40"/>
  <c r="Y61" i="40"/>
  <c r="X61" i="40"/>
  <c r="W61" i="40"/>
  <c r="V61" i="40"/>
  <c r="U61" i="40"/>
  <c r="T61" i="40"/>
  <c r="S61" i="40"/>
  <c r="R61" i="40"/>
  <c r="Q61" i="40"/>
  <c r="P61" i="40"/>
  <c r="O61" i="40"/>
  <c r="N61" i="40"/>
  <c r="M61" i="40"/>
  <c r="L61" i="40"/>
  <c r="K61" i="40"/>
  <c r="J61" i="40"/>
  <c r="I61" i="40"/>
  <c r="H61" i="40"/>
  <c r="G61" i="40"/>
  <c r="F61" i="40"/>
  <c r="E61" i="40"/>
  <c r="D61" i="40"/>
  <c r="C61" i="40"/>
  <c r="B61" i="40"/>
  <c r="AJ60" i="40"/>
  <c r="AI60" i="40"/>
  <c r="AH60" i="40"/>
  <c r="AG60" i="40"/>
  <c r="AF60" i="40"/>
  <c r="AE60" i="40"/>
  <c r="AD60" i="40"/>
  <c r="AC60" i="40"/>
  <c r="AB60" i="40"/>
  <c r="AA60" i="40"/>
  <c r="Z60" i="40"/>
  <c r="Y60" i="40"/>
  <c r="X60" i="40"/>
  <c r="W60" i="40"/>
  <c r="V60" i="40"/>
  <c r="U60" i="40"/>
  <c r="T60" i="40"/>
  <c r="S60" i="40"/>
  <c r="R60" i="40"/>
  <c r="Q60" i="40"/>
  <c r="P60" i="40"/>
  <c r="O60" i="40"/>
  <c r="N60" i="40"/>
  <c r="M60" i="40"/>
  <c r="L60" i="40"/>
  <c r="K60" i="40"/>
  <c r="J60" i="40"/>
  <c r="I60" i="40"/>
  <c r="H60" i="40"/>
  <c r="G60" i="40"/>
  <c r="F60" i="40"/>
  <c r="E60" i="40"/>
  <c r="D60" i="40"/>
  <c r="C60" i="40"/>
  <c r="B60" i="40"/>
  <c r="AJ59" i="40"/>
  <c r="AI59" i="40"/>
  <c r="AH59" i="40"/>
  <c r="AG59" i="40"/>
  <c r="AF59" i="40"/>
  <c r="AE59" i="40"/>
  <c r="AD59" i="40"/>
  <c r="AC59" i="40"/>
  <c r="AB59" i="40"/>
  <c r="AA59" i="40"/>
  <c r="Z59" i="40"/>
  <c r="Y59" i="40"/>
  <c r="X59" i="40"/>
  <c r="W59" i="40"/>
  <c r="V59" i="40"/>
  <c r="U59" i="40"/>
  <c r="T59" i="40"/>
  <c r="S59" i="40"/>
  <c r="R59" i="40"/>
  <c r="Q59" i="40"/>
  <c r="P59" i="40"/>
  <c r="O59" i="40"/>
  <c r="N59" i="40"/>
  <c r="M59" i="40"/>
  <c r="L59" i="40"/>
  <c r="K59" i="40"/>
  <c r="J59" i="40"/>
  <c r="I59" i="40"/>
  <c r="H59" i="40"/>
  <c r="G59" i="40"/>
  <c r="F59" i="40"/>
  <c r="E59" i="40"/>
  <c r="D59" i="40"/>
  <c r="C59" i="40"/>
  <c r="B59" i="40"/>
  <c r="AJ52" i="40"/>
  <c r="AI52" i="40"/>
  <c r="AH52" i="40"/>
  <c r="AG52" i="40"/>
  <c r="AF52" i="40"/>
  <c r="AE52" i="40"/>
  <c r="AD52" i="40"/>
  <c r="AC52" i="40"/>
  <c r="AB52" i="40"/>
  <c r="AA52" i="40"/>
  <c r="Z52" i="40"/>
  <c r="Y52" i="40"/>
  <c r="X52" i="40"/>
  <c r="W52" i="40"/>
  <c r="V52" i="40"/>
  <c r="U52" i="40"/>
  <c r="T52" i="40"/>
  <c r="S52" i="40"/>
  <c r="R52" i="40"/>
  <c r="Q52" i="40"/>
  <c r="P52" i="40"/>
  <c r="O52" i="40"/>
  <c r="N52" i="40"/>
  <c r="M52" i="40"/>
  <c r="L52" i="40"/>
  <c r="K52" i="40"/>
  <c r="J52" i="40"/>
  <c r="I52" i="40"/>
  <c r="H52" i="40"/>
  <c r="G52" i="40"/>
  <c r="F52" i="40"/>
  <c r="E52" i="40"/>
  <c r="D52" i="40"/>
  <c r="C52" i="40"/>
  <c r="B52" i="40"/>
  <c r="AJ51" i="40"/>
  <c r="AI51" i="40"/>
  <c r="AH51" i="40"/>
  <c r="AG51" i="40"/>
  <c r="AF51" i="40"/>
  <c r="AE51" i="40"/>
  <c r="AD51" i="40"/>
  <c r="AC51" i="40"/>
  <c r="AB51" i="40"/>
  <c r="AA51" i="40"/>
  <c r="Z51" i="40"/>
  <c r="Y51" i="40"/>
  <c r="X51" i="40"/>
  <c r="W51" i="40"/>
  <c r="V51" i="40"/>
  <c r="U51" i="40"/>
  <c r="T51" i="40"/>
  <c r="S51" i="40"/>
  <c r="R51" i="40"/>
  <c r="Q51" i="40"/>
  <c r="P51" i="40"/>
  <c r="O51" i="40"/>
  <c r="N51" i="40"/>
  <c r="M51" i="40"/>
  <c r="L51" i="40"/>
  <c r="K51" i="40"/>
  <c r="J51" i="40"/>
  <c r="I51" i="40"/>
  <c r="H51" i="40"/>
  <c r="G51" i="40"/>
  <c r="F51" i="40"/>
  <c r="E51" i="40"/>
  <c r="D51" i="40"/>
  <c r="C51" i="40"/>
  <c r="B51" i="40"/>
  <c r="AJ50" i="40"/>
  <c r="AI50" i="40"/>
  <c r="AH50" i="40"/>
  <c r="AG50" i="40"/>
  <c r="AF50" i="40"/>
  <c r="AE50" i="40"/>
  <c r="AD50" i="40"/>
  <c r="AC50" i="40"/>
  <c r="AB50" i="40"/>
  <c r="AA50" i="40"/>
  <c r="Z50" i="40"/>
  <c r="Y50" i="40"/>
  <c r="X50" i="40"/>
  <c r="W50" i="40"/>
  <c r="V50" i="40"/>
  <c r="U50" i="40"/>
  <c r="T50" i="40"/>
  <c r="S50" i="40"/>
  <c r="R50" i="40"/>
  <c r="Q50" i="40"/>
  <c r="P50" i="40"/>
  <c r="O50" i="40"/>
  <c r="N50" i="40"/>
  <c r="M50" i="40"/>
  <c r="L50" i="40"/>
  <c r="K50" i="40"/>
  <c r="J50" i="40"/>
  <c r="I50" i="40"/>
  <c r="H50" i="40"/>
  <c r="G50" i="40"/>
  <c r="F50" i="40"/>
  <c r="E50" i="40"/>
  <c r="D50" i="40"/>
  <c r="C50" i="40"/>
  <c r="B50" i="40"/>
  <c r="AJ49" i="40"/>
  <c r="AI49" i="40"/>
  <c r="AH49" i="40"/>
  <c r="AG49" i="40"/>
  <c r="AF49" i="40"/>
  <c r="AE49" i="40"/>
  <c r="AD49" i="40"/>
  <c r="AC49" i="40"/>
  <c r="AB49" i="40"/>
  <c r="AA49" i="40"/>
  <c r="Z49" i="40"/>
  <c r="Y49" i="40"/>
  <c r="X49" i="40"/>
  <c r="W49" i="40"/>
  <c r="V49" i="40"/>
  <c r="U49" i="40"/>
  <c r="T49" i="40"/>
  <c r="S49" i="40"/>
  <c r="R49" i="40"/>
  <c r="Q49" i="40"/>
  <c r="P49" i="40"/>
  <c r="O49" i="40"/>
  <c r="N49" i="40"/>
  <c r="M49" i="40"/>
  <c r="L49" i="40"/>
  <c r="K49" i="40"/>
  <c r="J49" i="40"/>
  <c r="I49" i="40"/>
  <c r="H49" i="40"/>
  <c r="G49" i="40"/>
  <c r="F49" i="40"/>
  <c r="E49" i="40"/>
  <c r="D49" i="40"/>
  <c r="C49" i="40"/>
  <c r="B49" i="40"/>
  <c r="AJ48" i="40"/>
  <c r="AI48" i="40"/>
  <c r="AH48" i="40"/>
  <c r="AG48" i="40"/>
  <c r="AF48" i="40"/>
  <c r="AE48" i="40"/>
  <c r="AD48" i="40"/>
  <c r="AC48" i="40"/>
  <c r="AB48" i="40"/>
  <c r="AA48" i="40"/>
  <c r="Z48" i="40"/>
  <c r="Y48" i="40"/>
  <c r="X48" i="40"/>
  <c r="W48" i="40"/>
  <c r="V48" i="40"/>
  <c r="U48" i="40"/>
  <c r="T48" i="40"/>
  <c r="S48" i="40"/>
  <c r="R48" i="40"/>
  <c r="Q48" i="40"/>
  <c r="P48" i="40"/>
  <c r="O48" i="40"/>
  <c r="N48" i="40"/>
  <c r="M48" i="40"/>
  <c r="L48" i="40"/>
  <c r="K48" i="40"/>
  <c r="J48" i="40"/>
  <c r="I48" i="40"/>
  <c r="H48" i="40"/>
  <c r="G48" i="40"/>
  <c r="F48" i="40"/>
  <c r="E48" i="40"/>
  <c r="D48" i="40"/>
  <c r="C48" i="40"/>
  <c r="B48" i="40"/>
  <c r="AJ47" i="40"/>
  <c r="AI47" i="40"/>
  <c r="AH47" i="40"/>
  <c r="AG47" i="40"/>
  <c r="AF47" i="40"/>
  <c r="AE47" i="40"/>
  <c r="AD47" i="40"/>
  <c r="AC47" i="40"/>
  <c r="AB47" i="40"/>
  <c r="AA47" i="40"/>
  <c r="Z47" i="40"/>
  <c r="Y47" i="40"/>
  <c r="X47" i="40"/>
  <c r="W47" i="40"/>
  <c r="V47" i="40"/>
  <c r="U47" i="40"/>
  <c r="T47" i="40"/>
  <c r="S47" i="40"/>
  <c r="R47" i="40"/>
  <c r="Q47" i="40"/>
  <c r="P47" i="40"/>
  <c r="O47" i="40"/>
  <c r="N47" i="40"/>
  <c r="M47" i="40"/>
  <c r="L47" i="40"/>
  <c r="K47" i="40"/>
  <c r="J47" i="40"/>
  <c r="I47" i="40"/>
  <c r="H47" i="40"/>
  <c r="G47" i="40"/>
  <c r="F47" i="40"/>
  <c r="E47" i="40"/>
  <c r="D47" i="40"/>
  <c r="C47" i="40"/>
  <c r="B47" i="40"/>
  <c r="AJ46" i="40"/>
  <c r="AI46" i="40"/>
  <c r="AH46" i="40"/>
  <c r="AG46" i="40"/>
  <c r="AF46" i="40"/>
  <c r="AE46" i="40"/>
  <c r="AD46" i="40"/>
  <c r="AC46" i="40"/>
  <c r="AB46" i="40"/>
  <c r="AA46" i="40"/>
  <c r="Z46" i="40"/>
  <c r="Y46" i="40"/>
  <c r="X46" i="40"/>
  <c r="W46" i="40"/>
  <c r="V46" i="40"/>
  <c r="U46" i="40"/>
  <c r="T46" i="40"/>
  <c r="S46" i="40"/>
  <c r="R46" i="40"/>
  <c r="Q46" i="40"/>
  <c r="P46" i="40"/>
  <c r="O46" i="40"/>
  <c r="N46" i="40"/>
  <c r="M46" i="40"/>
  <c r="L46" i="40"/>
  <c r="K46" i="40"/>
  <c r="J46" i="40"/>
  <c r="I46" i="40"/>
  <c r="H46" i="40"/>
  <c r="G46" i="40"/>
  <c r="F46" i="40"/>
  <c r="E46" i="40"/>
  <c r="D46" i="40"/>
  <c r="C46" i="40"/>
  <c r="B46" i="40"/>
  <c r="AJ45" i="40"/>
  <c r="AI45" i="40"/>
  <c r="AH45" i="40"/>
  <c r="AG45" i="40"/>
  <c r="AF45" i="40"/>
  <c r="AE45" i="40"/>
  <c r="AD45" i="40"/>
  <c r="AC45" i="40"/>
  <c r="AB45" i="40"/>
  <c r="AA45" i="40"/>
  <c r="Z45" i="40"/>
  <c r="Y45" i="40"/>
  <c r="X45" i="40"/>
  <c r="W45" i="40"/>
  <c r="V45" i="40"/>
  <c r="U45" i="40"/>
  <c r="T45" i="40"/>
  <c r="S45" i="40"/>
  <c r="R45" i="40"/>
  <c r="Q45" i="40"/>
  <c r="P45" i="40"/>
  <c r="O45" i="40"/>
  <c r="N45" i="40"/>
  <c r="M45" i="40"/>
  <c r="L45" i="40"/>
  <c r="K45" i="40"/>
  <c r="J45" i="40"/>
  <c r="I45" i="40"/>
  <c r="H45" i="40"/>
  <c r="G45" i="40"/>
  <c r="F45" i="40"/>
  <c r="E45" i="40"/>
  <c r="D45" i="40"/>
  <c r="C45" i="40"/>
  <c r="B45" i="40"/>
  <c r="AJ44" i="40"/>
  <c r="AI44" i="40"/>
  <c r="AH44" i="40"/>
  <c r="AG44" i="40"/>
  <c r="AF44" i="40"/>
  <c r="AE44" i="40"/>
  <c r="AD44" i="40"/>
  <c r="AC44" i="40"/>
  <c r="AB44" i="40"/>
  <c r="AA44" i="40"/>
  <c r="Z44" i="40"/>
  <c r="Y44" i="40"/>
  <c r="X44" i="40"/>
  <c r="W44" i="40"/>
  <c r="V44" i="40"/>
  <c r="U44" i="40"/>
  <c r="T44" i="40"/>
  <c r="S44" i="40"/>
  <c r="R44" i="40"/>
  <c r="Q44" i="40"/>
  <c r="P44" i="40"/>
  <c r="O44" i="40"/>
  <c r="N44" i="40"/>
  <c r="M44" i="40"/>
  <c r="L44" i="40"/>
  <c r="K44" i="40"/>
  <c r="J44" i="40"/>
  <c r="I44" i="40"/>
  <c r="H44" i="40"/>
  <c r="G44" i="40"/>
  <c r="F44" i="40"/>
  <c r="E44" i="40"/>
  <c r="D44" i="40"/>
  <c r="C44" i="40"/>
  <c r="B44" i="40"/>
  <c r="AJ43" i="40"/>
  <c r="AI43" i="40"/>
  <c r="AH43" i="40"/>
  <c r="AG43" i="40"/>
  <c r="AF43" i="40"/>
  <c r="AE43" i="40"/>
  <c r="AD43" i="40"/>
  <c r="AC43" i="40"/>
  <c r="AB43" i="40"/>
  <c r="AA43" i="40"/>
  <c r="Z43" i="40"/>
  <c r="Y43" i="40"/>
  <c r="X43" i="40"/>
  <c r="W43" i="40"/>
  <c r="V43" i="40"/>
  <c r="U43" i="40"/>
  <c r="T43" i="40"/>
  <c r="S43" i="40"/>
  <c r="R43" i="40"/>
  <c r="Q43" i="40"/>
  <c r="P43" i="40"/>
  <c r="O43" i="40"/>
  <c r="N43" i="40"/>
  <c r="M43" i="40"/>
  <c r="L43" i="40"/>
  <c r="K43" i="40"/>
  <c r="J43" i="40"/>
  <c r="I43" i="40"/>
  <c r="H43" i="40"/>
  <c r="G43" i="40"/>
  <c r="F43" i="40"/>
  <c r="E43" i="40"/>
  <c r="D43" i="40"/>
  <c r="C43" i="40"/>
  <c r="B43" i="40"/>
  <c r="AJ42" i="40"/>
  <c r="AI42" i="40"/>
  <c r="AH42" i="40"/>
  <c r="AG42" i="40"/>
  <c r="AF42" i="40"/>
  <c r="AE42" i="40"/>
  <c r="AD42" i="40"/>
  <c r="AC42" i="40"/>
  <c r="AB42" i="40"/>
  <c r="AA42" i="40"/>
  <c r="Z42" i="40"/>
  <c r="Y42" i="40"/>
  <c r="X42" i="40"/>
  <c r="W42" i="40"/>
  <c r="V42" i="40"/>
  <c r="U42" i="40"/>
  <c r="T42" i="40"/>
  <c r="S42" i="40"/>
  <c r="R42" i="40"/>
  <c r="Q42" i="40"/>
  <c r="P42" i="40"/>
  <c r="O42" i="40"/>
  <c r="N42" i="40"/>
  <c r="M42" i="40"/>
  <c r="L42" i="40"/>
  <c r="K42" i="40"/>
  <c r="J42" i="40"/>
  <c r="I42" i="40"/>
  <c r="H42" i="40"/>
  <c r="G42" i="40"/>
  <c r="F42" i="40"/>
  <c r="E42" i="40"/>
  <c r="D42" i="40"/>
  <c r="C42" i="40"/>
  <c r="B42" i="40"/>
  <c r="AJ41" i="40"/>
  <c r="AI41" i="40"/>
  <c r="AH41" i="40"/>
  <c r="AG41" i="40"/>
  <c r="AF41" i="40"/>
  <c r="AE41" i="40"/>
  <c r="AD41" i="40"/>
  <c r="AC41" i="40"/>
  <c r="AB41" i="40"/>
  <c r="AA41" i="40"/>
  <c r="Z41" i="40"/>
  <c r="Y41" i="40"/>
  <c r="X41" i="40"/>
  <c r="W41" i="40"/>
  <c r="V41" i="40"/>
  <c r="U41" i="40"/>
  <c r="T41" i="40"/>
  <c r="S41" i="40"/>
  <c r="R41" i="40"/>
  <c r="Q41" i="40"/>
  <c r="P41" i="40"/>
  <c r="O41" i="40"/>
  <c r="N41" i="40"/>
  <c r="M41" i="40"/>
  <c r="L41" i="40"/>
  <c r="K41" i="40"/>
  <c r="J41" i="40"/>
  <c r="I41" i="40"/>
  <c r="H41" i="40"/>
  <c r="G41" i="40"/>
  <c r="F41" i="40"/>
  <c r="E41" i="40"/>
  <c r="D41" i="40"/>
  <c r="C41" i="40"/>
  <c r="B41" i="40"/>
  <c r="AJ40" i="40"/>
  <c r="AI40" i="40"/>
  <c r="AH40" i="40"/>
  <c r="AG40" i="40"/>
  <c r="AF40" i="40"/>
  <c r="AE40" i="40"/>
  <c r="AD40" i="40"/>
  <c r="AC40" i="40"/>
  <c r="AB40" i="40"/>
  <c r="AA40" i="40"/>
  <c r="Z40" i="40"/>
  <c r="Y40" i="40"/>
  <c r="X40" i="40"/>
  <c r="W40" i="40"/>
  <c r="V40" i="40"/>
  <c r="U40" i="40"/>
  <c r="T40" i="40"/>
  <c r="S40" i="40"/>
  <c r="R40" i="40"/>
  <c r="Q40" i="40"/>
  <c r="P40" i="40"/>
  <c r="O40" i="40"/>
  <c r="N40" i="40"/>
  <c r="M40" i="40"/>
  <c r="L40" i="40"/>
  <c r="K40" i="40"/>
  <c r="J40" i="40"/>
  <c r="I40" i="40"/>
  <c r="H40" i="40"/>
  <c r="G40" i="40"/>
  <c r="F40" i="40"/>
  <c r="E40" i="40"/>
  <c r="D40" i="40"/>
  <c r="C40" i="40"/>
  <c r="B40" i="40"/>
  <c r="AJ39" i="40"/>
  <c r="AI39" i="40"/>
  <c r="AH39" i="40"/>
  <c r="AG39" i="40"/>
  <c r="AF39" i="40"/>
  <c r="AE39" i="40"/>
  <c r="AD39" i="40"/>
  <c r="AC39" i="40"/>
  <c r="AB39" i="40"/>
  <c r="AA39" i="40"/>
  <c r="Z39" i="40"/>
  <c r="Y39" i="40"/>
  <c r="X39" i="40"/>
  <c r="W39" i="40"/>
  <c r="V39" i="40"/>
  <c r="U39" i="40"/>
  <c r="T39" i="40"/>
  <c r="S39" i="40"/>
  <c r="R39" i="40"/>
  <c r="Q39" i="40"/>
  <c r="P39" i="40"/>
  <c r="O39" i="40"/>
  <c r="N39" i="40"/>
  <c r="M39" i="40"/>
  <c r="L39" i="40"/>
  <c r="K39" i="40"/>
  <c r="J39" i="40"/>
  <c r="I39" i="40"/>
  <c r="H39" i="40"/>
  <c r="G39" i="40"/>
  <c r="F39" i="40"/>
  <c r="E39" i="40"/>
  <c r="D39" i="40"/>
  <c r="C39" i="40"/>
  <c r="B39" i="40"/>
  <c r="AJ32" i="40"/>
  <c r="AI32" i="40"/>
  <c r="AH32" i="40"/>
  <c r="AG32" i="40"/>
  <c r="AF32" i="40"/>
  <c r="AE32" i="40"/>
  <c r="AD32" i="40"/>
  <c r="AC32" i="40"/>
  <c r="AB32" i="40"/>
  <c r="AA32" i="40"/>
  <c r="Z32" i="40"/>
  <c r="Y32" i="40"/>
  <c r="X32" i="40"/>
  <c r="W32" i="40"/>
  <c r="V32" i="40"/>
  <c r="U32" i="40"/>
  <c r="T32" i="40"/>
  <c r="S32" i="40"/>
  <c r="R32" i="40"/>
  <c r="Q32" i="40"/>
  <c r="P32" i="40"/>
  <c r="O32" i="40"/>
  <c r="N32" i="40"/>
  <c r="M32" i="40"/>
  <c r="L32" i="40"/>
  <c r="K32" i="40"/>
  <c r="J32" i="40"/>
  <c r="I32" i="40"/>
  <c r="H32" i="40"/>
  <c r="G32" i="40"/>
  <c r="F32" i="40"/>
  <c r="E32" i="40"/>
  <c r="D32" i="40"/>
  <c r="C32" i="40"/>
  <c r="B32" i="40"/>
  <c r="AJ30" i="40"/>
  <c r="AI30" i="40"/>
  <c r="AH30" i="40"/>
  <c r="AG30" i="40"/>
  <c r="AF30" i="40"/>
  <c r="AE30" i="40"/>
  <c r="AD30" i="40"/>
  <c r="AC30" i="40"/>
  <c r="AB30" i="40"/>
  <c r="AA30" i="40"/>
  <c r="Z30" i="40"/>
  <c r="Y30" i="40"/>
  <c r="X30" i="40"/>
  <c r="W30" i="40"/>
  <c r="V30" i="40"/>
  <c r="U30" i="40"/>
  <c r="T30" i="40"/>
  <c r="S30" i="40"/>
  <c r="R30" i="40"/>
  <c r="Q30" i="40"/>
  <c r="P30" i="40"/>
  <c r="O30" i="40"/>
  <c r="N30" i="40"/>
  <c r="M30" i="40"/>
  <c r="L30" i="40"/>
  <c r="K30" i="40"/>
  <c r="J30" i="40"/>
  <c r="I30" i="40"/>
  <c r="H30" i="40"/>
  <c r="G30" i="40"/>
  <c r="F30" i="40"/>
  <c r="E30" i="40"/>
  <c r="D30" i="40"/>
  <c r="C30" i="40"/>
  <c r="B30" i="40"/>
  <c r="AJ29" i="40"/>
  <c r="AI29" i="40"/>
  <c r="AH29" i="40"/>
  <c r="AG29" i="40"/>
  <c r="AF29" i="40"/>
  <c r="AE29" i="40"/>
  <c r="AD29" i="40"/>
  <c r="AC29" i="40"/>
  <c r="AB29" i="40"/>
  <c r="AA29" i="40"/>
  <c r="Z29" i="40"/>
  <c r="Y29" i="40"/>
  <c r="X29" i="40"/>
  <c r="W29" i="40"/>
  <c r="V29" i="40"/>
  <c r="U29" i="40"/>
  <c r="T29" i="40"/>
  <c r="S29" i="40"/>
  <c r="R29" i="40"/>
  <c r="Q29" i="40"/>
  <c r="P29" i="40"/>
  <c r="O29" i="40"/>
  <c r="N29" i="40"/>
  <c r="M29" i="40"/>
  <c r="L29" i="40"/>
  <c r="K29" i="40"/>
  <c r="J29" i="40"/>
  <c r="I29" i="40"/>
  <c r="H29" i="40"/>
  <c r="G29" i="40"/>
  <c r="F29" i="40"/>
  <c r="E29" i="40"/>
  <c r="D29" i="40"/>
  <c r="C29" i="40"/>
  <c r="B29" i="40"/>
  <c r="AJ28" i="40"/>
  <c r="AI28" i="40"/>
  <c r="AH28" i="40"/>
  <c r="AG28" i="40"/>
  <c r="AF28" i="40"/>
  <c r="AE28" i="40"/>
  <c r="AD28" i="40"/>
  <c r="AC28" i="40"/>
  <c r="AB28" i="40"/>
  <c r="AA28" i="40"/>
  <c r="Z28" i="40"/>
  <c r="Y28" i="40"/>
  <c r="X28" i="40"/>
  <c r="W28" i="40"/>
  <c r="V28" i="40"/>
  <c r="U28" i="40"/>
  <c r="T28" i="40"/>
  <c r="S28" i="40"/>
  <c r="R28" i="40"/>
  <c r="Q28" i="40"/>
  <c r="P28" i="40"/>
  <c r="O28" i="40"/>
  <c r="N28" i="40"/>
  <c r="M28" i="40"/>
  <c r="L28" i="40"/>
  <c r="K28" i="40"/>
  <c r="J28" i="40"/>
  <c r="I28" i="40"/>
  <c r="H28" i="40"/>
  <c r="G28" i="40"/>
  <c r="F28" i="40"/>
  <c r="E28" i="40"/>
  <c r="D28" i="40"/>
  <c r="C28" i="40"/>
  <c r="B28" i="40"/>
  <c r="AJ27" i="40"/>
  <c r="AI27" i="40"/>
  <c r="AH27" i="40"/>
  <c r="AG27" i="40"/>
  <c r="AF27" i="40"/>
  <c r="AE27" i="40"/>
  <c r="AD27" i="40"/>
  <c r="AC27" i="40"/>
  <c r="AB27" i="40"/>
  <c r="AA27" i="40"/>
  <c r="Z27" i="40"/>
  <c r="Y27" i="40"/>
  <c r="X27" i="40"/>
  <c r="W27" i="40"/>
  <c r="V27" i="40"/>
  <c r="U27" i="40"/>
  <c r="T27" i="40"/>
  <c r="S27" i="40"/>
  <c r="R27" i="40"/>
  <c r="Q27" i="40"/>
  <c r="P27" i="40"/>
  <c r="O27" i="40"/>
  <c r="N27" i="40"/>
  <c r="M27" i="40"/>
  <c r="L27" i="40"/>
  <c r="K27" i="40"/>
  <c r="J27" i="40"/>
  <c r="I27" i="40"/>
  <c r="H27" i="40"/>
  <c r="G27" i="40"/>
  <c r="F27" i="40"/>
  <c r="E27" i="40"/>
  <c r="D27" i="40"/>
  <c r="C27" i="40"/>
  <c r="B27" i="40"/>
  <c r="AJ26" i="40"/>
  <c r="AI26" i="40"/>
  <c r="AH26" i="40"/>
  <c r="AG26" i="40"/>
  <c r="AF26" i="40"/>
  <c r="AE26" i="40"/>
  <c r="AD26" i="40"/>
  <c r="AC26" i="40"/>
  <c r="AB26" i="40"/>
  <c r="AA26" i="40"/>
  <c r="Z26" i="40"/>
  <c r="Y26" i="40"/>
  <c r="X26" i="40"/>
  <c r="W26" i="40"/>
  <c r="V26" i="40"/>
  <c r="U26" i="40"/>
  <c r="T26" i="40"/>
  <c r="S26" i="40"/>
  <c r="R26" i="40"/>
  <c r="Q26" i="40"/>
  <c r="P26" i="40"/>
  <c r="O26" i="40"/>
  <c r="N26" i="40"/>
  <c r="M26" i="40"/>
  <c r="L26" i="40"/>
  <c r="K26" i="40"/>
  <c r="J26" i="40"/>
  <c r="I26" i="40"/>
  <c r="H26" i="40"/>
  <c r="G26" i="40"/>
  <c r="F26" i="40"/>
  <c r="E26" i="40"/>
  <c r="D26" i="40"/>
  <c r="C26" i="40"/>
  <c r="B26" i="40"/>
  <c r="AJ19" i="40"/>
  <c r="AI19" i="40"/>
  <c r="AH19" i="40"/>
  <c r="AG19" i="40"/>
  <c r="AF19" i="40"/>
  <c r="AE19" i="40"/>
  <c r="AD19" i="40"/>
  <c r="AC19" i="40"/>
  <c r="AB19" i="40"/>
  <c r="AA19" i="40"/>
  <c r="Z19" i="40"/>
  <c r="Y19" i="40"/>
  <c r="X19" i="40"/>
  <c r="W19" i="40"/>
  <c r="V19" i="40"/>
  <c r="U19" i="40"/>
  <c r="T19" i="40"/>
  <c r="S19" i="40"/>
  <c r="R19" i="40"/>
  <c r="Q19" i="40"/>
  <c r="P19" i="40"/>
  <c r="O19" i="40"/>
  <c r="N19" i="40"/>
  <c r="M19" i="40"/>
  <c r="L19" i="40"/>
  <c r="K19" i="40"/>
  <c r="J19" i="40"/>
  <c r="I19" i="40"/>
  <c r="H19" i="40"/>
  <c r="G19" i="40"/>
  <c r="F19" i="40"/>
  <c r="E19" i="40"/>
  <c r="D19" i="40"/>
  <c r="C19" i="40"/>
  <c r="B19" i="40"/>
  <c r="AJ18" i="40"/>
  <c r="AI18" i="40"/>
  <c r="AH18" i="40"/>
  <c r="AG18" i="40"/>
  <c r="AF18" i="40"/>
  <c r="AE18" i="40"/>
  <c r="AD18" i="40"/>
  <c r="AC18" i="40"/>
  <c r="AB18" i="40"/>
  <c r="AA18" i="40"/>
  <c r="Z18" i="40"/>
  <c r="Y18" i="40"/>
  <c r="X18" i="40"/>
  <c r="W18" i="40"/>
  <c r="V18" i="40"/>
  <c r="U18" i="40"/>
  <c r="T18" i="40"/>
  <c r="S18" i="40"/>
  <c r="R18" i="40"/>
  <c r="Q18" i="40"/>
  <c r="P18" i="40"/>
  <c r="O18" i="40"/>
  <c r="N18" i="40"/>
  <c r="M18" i="40"/>
  <c r="L18" i="40"/>
  <c r="K18" i="40"/>
  <c r="J18" i="40"/>
  <c r="I18" i="40"/>
  <c r="H18" i="40"/>
  <c r="G18" i="40"/>
  <c r="F18" i="40"/>
  <c r="E18" i="40"/>
  <c r="D18" i="40"/>
  <c r="C18" i="40"/>
  <c r="B18" i="40"/>
  <c r="AJ17" i="40"/>
  <c r="AI17" i="40"/>
  <c r="AH17" i="40"/>
  <c r="AG17" i="40"/>
  <c r="AF17" i="40"/>
  <c r="AE17" i="40"/>
  <c r="AD17" i="40"/>
  <c r="AC17" i="40"/>
  <c r="AB17" i="40"/>
  <c r="AA17" i="40"/>
  <c r="Z17" i="40"/>
  <c r="Y17" i="40"/>
  <c r="X17" i="40"/>
  <c r="W17" i="40"/>
  <c r="V17" i="40"/>
  <c r="U17" i="40"/>
  <c r="T17" i="40"/>
  <c r="S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B17" i="40"/>
  <c r="AJ16" i="40"/>
  <c r="AI16" i="40"/>
  <c r="AH16" i="40"/>
  <c r="AG16" i="40"/>
  <c r="AF16" i="40"/>
  <c r="AE16" i="40"/>
  <c r="AD16" i="40"/>
  <c r="AC16" i="40"/>
  <c r="AB16" i="40"/>
  <c r="AA16" i="40"/>
  <c r="Z16" i="40"/>
  <c r="Y16" i="40"/>
  <c r="X16" i="40"/>
  <c r="W16" i="40"/>
  <c r="V16" i="40"/>
  <c r="U16" i="40"/>
  <c r="T16" i="40"/>
  <c r="S16" i="40"/>
  <c r="R16" i="40"/>
  <c r="Q16" i="40"/>
  <c r="P16" i="40"/>
  <c r="O16" i="40"/>
  <c r="N16" i="40"/>
  <c r="M16" i="40"/>
  <c r="L16" i="40"/>
  <c r="K16" i="40"/>
  <c r="J16" i="40"/>
  <c r="I16" i="40"/>
  <c r="H16" i="40"/>
  <c r="G16" i="40"/>
  <c r="F16" i="40"/>
  <c r="E16" i="40"/>
  <c r="D16" i="40"/>
  <c r="C16" i="40"/>
  <c r="B16" i="40"/>
  <c r="AJ15" i="40"/>
  <c r="AI15" i="40"/>
  <c r="AH15" i="40"/>
  <c r="AG15" i="40"/>
  <c r="AF15" i="40"/>
  <c r="AE15" i="40"/>
  <c r="AD15" i="40"/>
  <c r="AC15" i="40"/>
  <c r="AB15" i="40"/>
  <c r="AA15" i="40"/>
  <c r="Z15" i="40"/>
  <c r="Y15" i="40"/>
  <c r="X15" i="40"/>
  <c r="W15" i="40"/>
  <c r="V15" i="40"/>
  <c r="U15" i="40"/>
  <c r="T15" i="40"/>
  <c r="S15" i="40"/>
  <c r="R15" i="40"/>
  <c r="Q15" i="40"/>
  <c r="P15" i="40"/>
  <c r="O15" i="40"/>
  <c r="N15" i="40"/>
  <c r="M15" i="40"/>
  <c r="L15" i="40"/>
  <c r="K15" i="40"/>
  <c r="J15" i="40"/>
  <c r="I15" i="40"/>
  <c r="H15" i="40"/>
  <c r="G15" i="40"/>
  <c r="F15" i="40"/>
  <c r="E15" i="40"/>
  <c r="D15" i="40"/>
  <c r="C15" i="40"/>
  <c r="B15" i="40"/>
  <c r="AJ14" i="40"/>
  <c r="AI14" i="40"/>
  <c r="AH14" i="40"/>
  <c r="AG14" i="40"/>
  <c r="AF14" i="40"/>
  <c r="AE14" i="40"/>
  <c r="AD14" i="40"/>
  <c r="AC14" i="40"/>
  <c r="AB14" i="40"/>
  <c r="AA14" i="40"/>
  <c r="Z14" i="40"/>
  <c r="Y14" i="40"/>
  <c r="X14" i="40"/>
  <c r="W14" i="40"/>
  <c r="V14" i="40"/>
  <c r="U14" i="40"/>
  <c r="T14" i="40"/>
  <c r="S14" i="40"/>
  <c r="R14" i="40"/>
  <c r="Q14" i="40"/>
  <c r="P14" i="40"/>
  <c r="O14" i="40"/>
  <c r="N14" i="40"/>
  <c r="M14" i="40"/>
  <c r="L14" i="40"/>
  <c r="K14" i="40"/>
  <c r="J14" i="40"/>
  <c r="I14" i="40"/>
  <c r="H14" i="40"/>
  <c r="G14" i="40"/>
  <c r="F14" i="40"/>
  <c r="E14" i="40"/>
  <c r="D14" i="40"/>
  <c r="C14" i="40"/>
  <c r="B14" i="40"/>
  <c r="AJ13" i="40"/>
  <c r="AI13" i="40"/>
  <c r="AH13" i="40"/>
  <c r="AG13" i="40"/>
  <c r="AF13" i="40"/>
  <c r="AE13" i="40"/>
  <c r="AD13" i="40"/>
  <c r="AC13" i="40"/>
  <c r="AB13" i="40"/>
  <c r="AA13" i="40"/>
  <c r="Z13" i="40"/>
  <c r="Y13" i="40"/>
  <c r="X13" i="40"/>
  <c r="W13" i="40"/>
  <c r="V13" i="40"/>
  <c r="U13" i="40"/>
  <c r="T13" i="40"/>
  <c r="S13" i="40"/>
  <c r="R13" i="40"/>
  <c r="Q13" i="40"/>
  <c r="P13" i="40"/>
  <c r="O13" i="40"/>
  <c r="N13" i="40"/>
  <c r="M13" i="40"/>
  <c r="L13" i="40"/>
  <c r="K13" i="40"/>
  <c r="J13" i="40"/>
  <c r="I13" i="40"/>
  <c r="H13" i="40"/>
  <c r="G13" i="40"/>
  <c r="F13" i="40"/>
  <c r="E13" i="40"/>
  <c r="D13" i="40"/>
  <c r="C13" i="40"/>
  <c r="B13" i="40"/>
  <c r="AJ12" i="40"/>
  <c r="AI12" i="40"/>
  <c r="AH12" i="40"/>
  <c r="AG12" i="40"/>
  <c r="AF12" i="40"/>
  <c r="AE12" i="40"/>
  <c r="AD12" i="40"/>
  <c r="AC12" i="40"/>
  <c r="AB12" i="40"/>
  <c r="AA12" i="40"/>
  <c r="Z12" i="40"/>
  <c r="Y12" i="40"/>
  <c r="X12" i="40"/>
  <c r="W12" i="40"/>
  <c r="V12" i="40"/>
  <c r="U12" i="40"/>
  <c r="T12" i="40"/>
  <c r="S12" i="40"/>
  <c r="R12" i="40"/>
  <c r="Q12" i="40"/>
  <c r="P12" i="40"/>
  <c r="O12" i="40"/>
  <c r="N12" i="40"/>
  <c r="M12" i="40"/>
  <c r="L12" i="40"/>
  <c r="K12" i="40"/>
  <c r="J12" i="40"/>
  <c r="I12" i="40"/>
  <c r="H12" i="40"/>
  <c r="G12" i="40"/>
  <c r="F12" i="40"/>
  <c r="E12" i="40"/>
  <c r="D12" i="40"/>
  <c r="C12" i="40"/>
  <c r="B12" i="40"/>
  <c r="AJ11" i="40"/>
  <c r="AI11" i="40"/>
  <c r="AH11" i="40"/>
  <c r="AG11" i="40"/>
  <c r="AF11" i="40"/>
  <c r="AE11" i="40"/>
  <c r="AD11" i="40"/>
  <c r="AC11" i="40"/>
  <c r="AB11" i="40"/>
  <c r="AA11" i="40"/>
  <c r="Z11" i="40"/>
  <c r="Y11" i="40"/>
  <c r="X11" i="40"/>
  <c r="W11" i="40"/>
  <c r="V11" i="40"/>
  <c r="U11" i="40"/>
  <c r="T11" i="40"/>
  <c r="S11" i="40"/>
  <c r="R11" i="40"/>
  <c r="Q11" i="40"/>
  <c r="P11" i="40"/>
  <c r="O11" i="40"/>
  <c r="N11" i="40"/>
  <c r="M11" i="40"/>
  <c r="L11" i="40"/>
  <c r="K11" i="40"/>
  <c r="J11" i="40"/>
  <c r="I11" i="40"/>
  <c r="H11" i="40"/>
  <c r="G11" i="40"/>
  <c r="F11" i="40"/>
  <c r="E11" i="40"/>
  <c r="D11" i="40"/>
  <c r="C11" i="40"/>
  <c r="B11" i="40"/>
  <c r="AJ10" i="40"/>
  <c r="AI10" i="40"/>
  <c r="AH10" i="40"/>
  <c r="AG10" i="40"/>
  <c r="AF10" i="40"/>
  <c r="AE10" i="40"/>
  <c r="AD10" i="40"/>
  <c r="AC10" i="40"/>
  <c r="AB10" i="40"/>
  <c r="AA10" i="40"/>
  <c r="Z10" i="40"/>
  <c r="Y10" i="40"/>
  <c r="X10" i="40"/>
  <c r="W10" i="40"/>
  <c r="V10" i="40"/>
  <c r="U10" i="40"/>
  <c r="T10" i="40"/>
  <c r="S10" i="40"/>
  <c r="R10" i="40"/>
  <c r="Q10" i="40"/>
  <c r="P10" i="40"/>
  <c r="O10" i="40"/>
  <c r="N10" i="40"/>
  <c r="M10" i="40"/>
  <c r="L10" i="40"/>
  <c r="K10" i="40"/>
  <c r="J10" i="40"/>
  <c r="I10" i="40"/>
  <c r="H10" i="40"/>
  <c r="G10" i="40"/>
  <c r="F10" i="40"/>
  <c r="E10" i="40"/>
  <c r="D10" i="40"/>
  <c r="C10" i="40"/>
  <c r="B10" i="40"/>
  <c r="AJ9" i="40"/>
  <c r="AI9" i="40"/>
  <c r="AH9" i="40"/>
  <c r="AG9" i="40"/>
  <c r="AF9" i="40"/>
  <c r="AE9" i="40"/>
  <c r="AD9" i="40"/>
  <c r="AC9" i="40"/>
  <c r="AB9" i="40"/>
  <c r="AA9" i="40"/>
  <c r="Z9" i="40"/>
  <c r="Y9" i="40"/>
  <c r="X9" i="40"/>
  <c r="W9" i="40"/>
  <c r="V9" i="40"/>
  <c r="U9" i="40"/>
  <c r="T9" i="40"/>
  <c r="S9" i="40"/>
  <c r="R9" i="40"/>
  <c r="Q9" i="40"/>
  <c r="P9" i="40"/>
  <c r="O9" i="40"/>
  <c r="N9" i="40"/>
  <c r="M9" i="40"/>
  <c r="L9" i="40"/>
  <c r="K9" i="40"/>
  <c r="J9" i="40"/>
  <c r="I9" i="40"/>
  <c r="H9" i="40"/>
  <c r="G9" i="40"/>
  <c r="F9" i="40"/>
  <c r="E9" i="40"/>
  <c r="D9" i="40"/>
  <c r="C9" i="40"/>
  <c r="B9" i="40"/>
  <c r="AJ8" i="40"/>
  <c r="AI8" i="40"/>
  <c r="AH8" i="40"/>
  <c r="AG8" i="40"/>
  <c r="AF8" i="40"/>
  <c r="AE8" i="40"/>
  <c r="AD8" i="40"/>
  <c r="AC8" i="40"/>
  <c r="AB8" i="40"/>
  <c r="AA8" i="40"/>
  <c r="Z8" i="40"/>
  <c r="Y8" i="40"/>
  <c r="X8" i="40"/>
  <c r="W8" i="40"/>
  <c r="V8" i="40"/>
  <c r="U8" i="40"/>
  <c r="T8" i="40"/>
  <c r="S8" i="40"/>
  <c r="R8" i="40"/>
  <c r="Q8" i="40"/>
  <c r="P8" i="40"/>
  <c r="O8" i="40"/>
  <c r="N8" i="40"/>
  <c r="M8" i="40"/>
  <c r="L8" i="40"/>
  <c r="K8" i="40"/>
  <c r="J8" i="40"/>
  <c r="I8" i="40"/>
  <c r="H8" i="40"/>
  <c r="G8" i="40"/>
  <c r="F8" i="40"/>
  <c r="E8" i="40"/>
  <c r="D8" i="40"/>
  <c r="C8" i="40"/>
  <c r="B8" i="40"/>
  <c r="C7" i="40"/>
  <c r="D7" i="40"/>
  <c r="E7" i="40"/>
  <c r="F7" i="40"/>
  <c r="G7" i="40"/>
  <c r="H7" i="40"/>
  <c r="I7" i="40"/>
  <c r="J7" i="40"/>
  <c r="K7" i="40"/>
  <c r="L7" i="40"/>
  <c r="M7" i="40"/>
  <c r="N7" i="40"/>
  <c r="O7" i="40"/>
  <c r="P7" i="40"/>
  <c r="Q7" i="40"/>
  <c r="R7" i="40"/>
  <c r="S7" i="40"/>
  <c r="T7" i="40"/>
  <c r="U7" i="40"/>
  <c r="V7" i="40"/>
  <c r="W7" i="40"/>
  <c r="X7" i="40"/>
  <c r="Y7" i="40"/>
  <c r="Z7" i="40"/>
  <c r="AA7" i="40"/>
  <c r="AB7" i="40"/>
  <c r="AC7" i="40"/>
  <c r="AD7" i="40"/>
  <c r="AE7" i="40"/>
  <c r="AF7" i="40"/>
  <c r="AG7" i="40"/>
  <c r="AH7" i="40"/>
  <c r="AI7" i="40"/>
  <c r="AJ7" i="40"/>
  <c r="B7" i="40"/>
</calcChain>
</file>

<file path=xl/comments1.xml><?xml version="1.0" encoding="utf-8"?>
<comments xmlns="http://schemas.openxmlformats.org/spreadsheetml/2006/main">
  <authors>
    <author>Горовой Вячеслав Олександрович</author>
  </authors>
  <commentList>
    <comment ref="A37" authorId="0" shapeId="0">
      <text>
        <r>
          <rPr>
            <sz val="9"/>
            <color indexed="81"/>
            <rFont val="Tahoma"/>
            <family val="2"/>
            <charset val="204"/>
          </rPr>
          <t>номер 4,1,1,0,2 реально не существует, но исходя из необходимости его нужно придумать</t>
        </r>
      </text>
    </comment>
  </commentList>
</comments>
</file>

<file path=xl/sharedStrings.xml><?xml version="1.0" encoding="utf-8"?>
<sst xmlns="http://schemas.openxmlformats.org/spreadsheetml/2006/main" count="1610" uniqueCount="214">
  <si>
    <t>Примітки:</t>
  </si>
  <si>
    <t xml:space="preserve">ЧИСТА МІЖНАРОДНА ІНВЕСТИЦІЙНА ПОЗИЦІЯ </t>
  </si>
  <si>
    <t>АКТИВИ</t>
  </si>
  <si>
    <t>Інвестиції прямого інвестора в підприємства прямого інвестування</t>
  </si>
  <si>
    <t>Портфельні інвестиції</t>
  </si>
  <si>
    <t>Інші інвестиції</t>
  </si>
  <si>
    <t>Резервні активи</t>
  </si>
  <si>
    <t>ПАСИВИ</t>
  </si>
  <si>
    <t>Вимоги до органів грошово-кредитного регулювання</t>
  </si>
  <si>
    <t>Депозитні корпорації (крім центрального банку)</t>
  </si>
  <si>
    <t>вимоги до органів грошово-кредитного регулювання</t>
  </si>
  <si>
    <t>вимоги до інших інституційних одиниць</t>
  </si>
  <si>
    <t>Активи</t>
  </si>
  <si>
    <t>Пасиви</t>
  </si>
  <si>
    <t>ЧИСТА МІЖНАРОДНА ІНВЕСТИЦІЙНА ПОЗИЦІЯ</t>
  </si>
  <si>
    <t>Сектор загального державного управління</t>
  </si>
  <si>
    <t>Інші депозитні корпорації</t>
  </si>
  <si>
    <t>Інші сектори</t>
  </si>
  <si>
    <t>Прямі інвестиції</t>
  </si>
  <si>
    <t xml:space="preserve">У т.ч. залишки за міжбанківськими операціями </t>
  </si>
  <si>
    <t xml:space="preserve">Вимоги до органів грошово-кредитного регулювання </t>
  </si>
  <si>
    <t>Вимоги до інших інституційних одиниць</t>
  </si>
  <si>
    <t>Інструменти участі в капіталі</t>
  </si>
  <si>
    <t>Боргові цінні папери</t>
  </si>
  <si>
    <t>Довгострокові</t>
  </si>
  <si>
    <t>Короткострокові</t>
  </si>
  <si>
    <t>Інвестиції прямого інвестора в підприємства прямого інвестування*</t>
  </si>
  <si>
    <t>Курсова різниця</t>
  </si>
  <si>
    <t>Переоцінка капіталу</t>
  </si>
  <si>
    <t>Інші зміни</t>
  </si>
  <si>
    <t>У тому числі: залишки за міжбанківськими операціями</t>
  </si>
  <si>
    <t>У т.ч: готівкова валюта в позабанківському секторі</t>
  </si>
  <si>
    <t>Центральний банк</t>
  </si>
  <si>
    <t xml:space="preserve">торгові кредити підприємств з прямими інвестиціями </t>
  </si>
  <si>
    <t>Боргові інструменти</t>
  </si>
  <si>
    <t xml:space="preserve">Інші інструменти участі у капіталі </t>
  </si>
  <si>
    <t>Валюта і депозити</t>
  </si>
  <si>
    <t>У т.ч.: залишки за міжбанківськими операціями</t>
  </si>
  <si>
    <t>Кредити</t>
  </si>
  <si>
    <t>Торгові кредити та аванси</t>
  </si>
  <si>
    <t xml:space="preserve">Короткострокові </t>
  </si>
  <si>
    <t>Монетарне золото</t>
  </si>
  <si>
    <t>Золото в злитках</t>
  </si>
  <si>
    <t>Неалоковані рахунки в золоті</t>
  </si>
  <si>
    <t xml:space="preserve">Спеціальні права запозичення </t>
  </si>
  <si>
    <t>Інші резервні активи</t>
  </si>
  <si>
    <t>Готівкова валюта та депозити</t>
  </si>
  <si>
    <t>Цінні папери</t>
  </si>
  <si>
    <t>кредити прямого інвестора</t>
  </si>
  <si>
    <t xml:space="preserve">Довгострокові </t>
  </si>
  <si>
    <t xml:space="preserve">Кредити та позики від МВФ </t>
  </si>
  <si>
    <t>Інші короткострокові</t>
  </si>
  <si>
    <t>Інші довгострокові</t>
  </si>
  <si>
    <t xml:space="preserve">Торгові кредити та аванси </t>
  </si>
  <si>
    <t>1,1,1</t>
  </si>
  <si>
    <t>1,2,1</t>
  </si>
  <si>
    <t>1,2,2</t>
  </si>
  <si>
    <t>2,1,3</t>
  </si>
  <si>
    <t>2,1,2</t>
  </si>
  <si>
    <t>2,1,4</t>
  </si>
  <si>
    <t>2,2,2</t>
  </si>
  <si>
    <t>2,2,4</t>
  </si>
  <si>
    <t>2,2,4,0,2</t>
  </si>
  <si>
    <t>4,2,3</t>
  </si>
  <si>
    <t>4,2,3,2</t>
  </si>
  <si>
    <t>4,2,1</t>
  </si>
  <si>
    <t>4,2,1,0,2</t>
  </si>
  <si>
    <t>4,2,4</t>
  </si>
  <si>
    <t>4,2,2</t>
  </si>
  <si>
    <t>4,2,2,1</t>
  </si>
  <si>
    <t>4,2,2,2</t>
  </si>
  <si>
    <t>4,2,2,0,1</t>
  </si>
  <si>
    <t>???</t>
  </si>
  <si>
    <t>4,3,2</t>
  </si>
  <si>
    <t>4,3,2,1</t>
  </si>
  <si>
    <t>4,3,2,2</t>
  </si>
  <si>
    <t>4,5,4</t>
  </si>
  <si>
    <t>4,5,4,0,1</t>
  </si>
  <si>
    <t>4,5,4,0,2</t>
  </si>
  <si>
    <t>5,1,1</t>
  </si>
  <si>
    <t>5,1,2</t>
  </si>
  <si>
    <t>5,4,1</t>
  </si>
  <si>
    <t>5,4,1,1</t>
  </si>
  <si>
    <t>5,4,1,2</t>
  </si>
  <si>
    <t>5,4,2</t>
  </si>
  <si>
    <t>5,4,2,1</t>
  </si>
  <si>
    <t>5,4,2,1,2</t>
  </si>
  <si>
    <t>2,2,1</t>
  </si>
  <si>
    <t>2,2,2,1</t>
  </si>
  <si>
    <t>2,2,2,2</t>
  </si>
  <si>
    <t>2,2,3</t>
  </si>
  <si>
    <t>2,2,3,1</t>
  </si>
  <si>
    <t>2,2,3,2</t>
  </si>
  <si>
    <t>4,3,1</t>
  </si>
  <si>
    <t>4,3,1,1</t>
  </si>
  <si>
    <t>4,3,1,2</t>
  </si>
  <si>
    <t>4,3,1,3</t>
  </si>
  <si>
    <t>4,3,3</t>
  </si>
  <si>
    <t>4,3,3,1</t>
  </si>
  <si>
    <t>4,3,3,2</t>
  </si>
  <si>
    <t>4,3,3,3</t>
  </si>
  <si>
    <t>4,3,4</t>
  </si>
  <si>
    <t>4,3,4,0,1</t>
  </si>
  <si>
    <t>4,3,4,0,2</t>
  </si>
  <si>
    <t>2,2,4,0,1</t>
  </si>
  <si>
    <t>??</t>
  </si>
  <si>
    <t>4,6,4</t>
  </si>
  <si>
    <t>4,6,4,0,2</t>
  </si>
  <si>
    <t xml:space="preserve">Інша дебіторська заборгованість </t>
  </si>
  <si>
    <t xml:space="preserve">Портфельні інвестиції </t>
  </si>
  <si>
    <t>Інші інструменти участі в капіталі</t>
  </si>
  <si>
    <t>Кредити та позики від МВФ</t>
  </si>
  <si>
    <t>Розподіл СПЗ</t>
  </si>
  <si>
    <t>Спеціальні права запозичення</t>
  </si>
  <si>
    <t xml:space="preserve">Інші резервні активи </t>
  </si>
  <si>
    <t xml:space="preserve">Кредити </t>
  </si>
  <si>
    <t xml:space="preserve">Інші довгострокові </t>
  </si>
  <si>
    <t>Валюта та депозити</t>
  </si>
  <si>
    <t>4,2,3,1</t>
  </si>
  <si>
    <t>4,7 СПЗ (зачем "розподіл"?)</t>
  </si>
  <si>
    <t>4,1,1,0,2</t>
  </si>
  <si>
    <t>page 309 of BPM6 eng</t>
  </si>
  <si>
    <t>4,6,4,0,1</t>
  </si>
  <si>
    <t>2,2,4,1,1</t>
  </si>
  <si>
    <t>2,2,4,1,2</t>
  </si>
  <si>
    <t>1,2,1,1</t>
  </si>
  <si>
    <t>1,2,1,2</t>
  </si>
  <si>
    <t xml:space="preserve">Інвестиції підприємств прямого інвестування в прямого інвестора- зворотне інвестування (у т.ч. торгові кредити) </t>
  </si>
  <si>
    <t xml:space="preserve">Інвестиції підприємств прямого інвестування в прямого інвестора (зворотне інвестування) </t>
  </si>
  <si>
    <t xml:space="preserve"> Довгострокові</t>
  </si>
  <si>
    <t>У т.ч готівкова валюта в позабанківському секторі</t>
  </si>
  <si>
    <t xml:space="preserve">Інвестиції підприємств прямого інвестування в прямого інвестора-зворотне інвестування (у т.ч. торгові кредити) </t>
  </si>
  <si>
    <t xml:space="preserve">Боргові цінні папери </t>
  </si>
  <si>
    <t xml:space="preserve">           Короткострокові</t>
  </si>
  <si>
    <t xml:space="preserve">         Короткострокові</t>
  </si>
  <si>
    <t>до змісту</t>
  </si>
  <si>
    <t>1
1</t>
  </si>
  <si>
    <t>Зміни за рахунок операцій      (8-4)</t>
  </si>
  <si>
    <t>Курсова різниця, переоцінка капіталу та інші зміни (5+6+7)</t>
  </si>
  <si>
    <t>Зміни в цілому     (9-2)</t>
  </si>
  <si>
    <t>Чиста позиція           (2-3)</t>
  </si>
  <si>
    <t>Похідні фінансові інструменти (за виключенням резервів) та опціони працівників</t>
  </si>
  <si>
    <t xml:space="preserve"> Сектор загального державного управління</t>
  </si>
  <si>
    <t>Залишок на 31.12.2020</t>
  </si>
  <si>
    <t xml:space="preserve">Інші короткострокові </t>
  </si>
  <si>
    <t xml:space="preserve"> В окремих випадках незначне відхилення між підсумками та сумою складових пояснюється округленням даних при електронній обробці інформації.</t>
  </si>
  <si>
    <t>ЗМІНИ В ЧИСТІЙ МІП, ЩО ВИНИКАЮТЬ ВНАСЛІДОК ІНШИХ ЗМІН</t>
  </si>
  <si>
    <t xml:space="preserve">ЧИСТІ ЗМІНИ У ФІНАНСОВИХ АКТИВАХ </t>
  </si>
  <si>
    <t xml:space="preserve">ЧИСТІ ЗМІНИ У ЗОБОВ'ЯЗАННЯХ </t>
  </si>
  <si>
    <t xml:space="preserve">Інвестиції підприємств прямого інвестування в прямого інвестора- зворотне інвестування </t>
  </si>
  <si>
    <t>Інвестиції між сестринськими підприємствами</t>
  </si>
  <si>
    <t xml:space="preserve">                 кінцева контролююча материнська                компанія-резидент</t>
  </si>
  <si>
    <t xml:space="preserve">                       кінцева контролююча материнська компанія-нерезидент</t>
  </si>
  <si>
    <t xml:space="preserve">                       кінцева контролююча материнська компанія невідома</t>
  </si>
  <si>
    <t>Інвестиції підприємств прямого інвестування в прямого інвестора- зворотне інвестування</t>
  </si>
  <si>
    <r>
      <t>Боргові інструменти</t>
    </r>
    <r>
      <rPr>
        <vertAlign val="superscript"/>
        <sz val="9"/>
        <rFont val="Arial"/>
        <family val="2"/>
        <charset val="204"/>
      </rPr>
      <t>2</t>
    </r>
  </si>
  <si>
    <t xml:space="preserve">                 кінцева контролююча материнська компанія-резидент</t>
  </si>
  <si>
    <t xml:space="preserve">                                          </t>
  </si>
  <si>
    <t>Залишок на 31.12.2021</t>
  </si>
  <si>
    <t xml:space="preserve">                 кінцева контролююча материнська  компанія-резидент</t>
  </si>
  <si>
    <t>Курсова різниця, переоцінка капіталу та інші зміни        (3+4+5)</t>
  </si>
  <si>
    <t xml:space="preserve">1.2 СЕКТОРНЕ ПРЕДСТАВЛЕННЯ МІЖНАРОДНОЇ ІНВЕСТИЦІЙНОЇ ПОЗИЦІЇ УКРАЇНИ </t>
  </si>
  <si>
    <t xml:space="preserve">1.3 ДИНАМІКА МІЖНАРОДНОЇ ІНВЕСТИЦІЙНОЇ ПОЗИЦІЇ УКРАЇНИ </t>
  </si>
  <si>
    <r>
      <t xml:space="preserve">1.2 СЕКТОРНЕ ПРЕДСТАВЛЕННЯ МІЖНАРОДНОЇ ІНВЕСТИЦІЙНОЇ ПОЗИЦІЇ </t>
    </r>
    <r>
      <rPr>
        <b/>
        <vertAlign val="superscript"/>
        <sz val="9"/>
        <rFont val="Arial"/>
        <family val="2"/>
        <charset val="204"/>
      </rPr>
      <t>1</t>
    </r>
  </si>
  <si>
    <r>
      <t xml:space="preserve">1.3 ДИНАМІКА МІЖНАРОДНОЇ ІНВЕСТИЦІЙНОЇ ПОЗИЦІЇ УКРАЇНИ </t>
    </r>
    <r>
      <rPr>
        <b/>
        <vertAlign val="superscript"/>
        <sz val="9"/>
        <rFont val="Arial"/>
        <family val="2"/>
        <charset val="204"/>
      </rPr>
      <t>1</t>
    </r>
  </si>
  <si>
    <t xml:space="preserve">1.5 РАХУНОКУ ІНШИХ ЗМІН У ФІНАНСОВИХ АКТИВАХ ТА ЗОБОВ'ЯЗАННЯХ </t>
  </si>
  <si>
    <t>1.6 ДИНАМІКА РАХУНКУ ІНШИХ ЗМІН У ФІНАНСОВИХ АКТИВАХ ТА ЗОБОВ'ЯЗАННЯХ (розширена)</t>
  </si>
  <si>
    <t>1.4 ДИНАМІКА МІЖНАРОДНОЇ ІНВЕСТИЦІЙНОЇ ПОЗИЦІЇ УКРАЇНИ (розширена)</t>
  </si>
  <si>
    <r>
      <t xml:space="preserve">1.5 РАХУНОК ІНШИХ ЗМІН У ФІНАНСОВИХ АКТИВАХ ТА ЗОБОВ'ЯЗАННЯХ </t>
    </r>
    <r>
      <rPr>
        <b/>
        <vertAlign val="superscript"/>
        <sz val="9"/>
        <rFont val="Arial"/>
        <family val="2"/>
        <charset val="204"/>
      </rPr>
      <t>1</t>
    </r>
  </si>
  <si>
    <r>
      <t>1.6 ДИНАМІКА РАХУНКУ ІНШИХ ЗМІН У ФІНАНСОВИХ АКТИВАХ ТА ЗОБОВ'ЯЗАННЯХ (розширена)</t>
    </r>
    <r>
      <rPr>
        <b/>
        <vertAlign val="superscript"/>
        <sz val="9"/>
        <rFont val="Arial"/>
        <family val="2"/>
        <charset val="204"/>
      </rPr>
      <t>1</t>
    </r>
  </si>
  <si>
    <t>Залишок на 31.12.2014</t>
  </si>
  <si>
    <t>Залишок на 31.12.2015</t>
  </si>
  <si>
    <t>Зміни в цілому     (9-9)</t>
  </si>
  <si>
    <t>Залишок на 31.12.2016</t>
  </si>
  <si>
    <t>Залишок на 31.12.2017</t>
  </si>
  <si>
    <t>Залишок на 31.12.2018</t>
  </si>
  <si>
    <t>Залишок на 31.12.2019</t>
  </si>
  <si>
    <r>
      <t>1.4 ДИНАМІКА МІЖНАРОДНОЇ ІНВЕСТИЦІЙНОЇ ПОЗИЦІЯ (розширена)</t>
    </r>
    <r>
      <rPr>
        <b/>
        <vertAlign val="superscript"/>
        <sz val="9"/>
        <color indexed="8"/>
        <rFont val="Arial"/>
        <family val="2"/>
        <charset val="204"/>
      </rPr>
      <t>1</t>
    </r>
  </si>
  <si>
    <t>Торгові кредити та аванси**</t>
  </si>
  <si>
    <t xml:space="preserve">** Зменшення заборгованості за торговими кредитами станом на кінець 2018 року зумовлено зміною критеріїв формування сукупності респодентів статистичного спостереження Держстату щодо взаєморозрахунків підприємств України з нерезидентами за товари, роботи, послуги. </t>
  </si>
  <si>
    <t>Залишок на 31.12.2022</t>
  </si>
  <si>
    <t>Залишок на 31.12.2023</t>
  </si>
  <si>
    <t xml:space="preserve">Короткострокова </t>
  </si>
  <si>
    <t>Довгострокова</t>
  </si>
  <si>
    <t xml:space="preserve">Інша кредиторська заборгованість </t>
  </si>
  <si>
    <t xml:space="preserve"> Інша дебіторська/кредиторська заборгованість </t>
  </si>
  <si>
    <t xml:space="preserve">      Короткострокові</t>
  </si>
  <si>
    <t xml:space="preserve">     Довгострокові</t>
  </si>
  <si>
    <t>1. Дані наведено без урахування тимчасово окупованої Російською Федерацією території України.</t>
  </si>
  <si>
    <t>* Дані оцінено з урахуванням даних підприємств з прямими інвестиціями, які фактично надали звітність, та будуть уточнені після отримання повної інформації.</t>
  </si>
  <si>
    <t>1.  Починаючи з 2014 р. дані наведено без урахування тимчасово окупованої Російською Федерацією території України.</t>
  </si>
  <si>
    <t>*  Починаючи з  31.03.2022 р. дані були оцінені з урахуванням даних підприємств з прямими інвестиціями, що фактично надали звітність, та будуть уточнені після отримання повної інформації.</t>
  </si>
  <si>
    <t>* Починаючи з 2015 р., дані наведено з урахуванням реінвестування доходів.  Починаючи з  31.03.2022 р. дані було оцінено з урахуванням даних підприємств з прямими інвестиціями, що фактично надали звітність, та будуть уточнені після отримання повної інформації.</t>
  </si>
  <si>
    <t>* Починаючи з 2015 р., дані наведено з урахуванням реінвестування доходів. Починаючи з 31.03.2022 р. дані були оціненоі з урахуванням даних підприємств з прямими інвестиціями, що фактично надали звітність, та будуть уточнені після отримання повної інформації.</t>
  </si>
  <si>
    <t xml:space="preserve">** Починаючи з 2015 р. дані враховують кредити, отримані від сестринських компаній. </t>
  </si>
  <si>
    <t xml:space="preserve">*** Зменшення заборгованості за торговими кредитами станом на кінець 2018 року зумовлено зміною критеріїв формування сукупності респодентів статистичного спостереження Держстату щодо взаєморозрахунків підприємств України з нерезидентами за товари, роботи, послуги. </t>
  </si>
  <si>
    <t>Інвестиції між сестринськими підприємствами**</t>
  </si>
  <si>
    <t>Торгові кредити та аванси***</t>
  </si>
  <si>
    <t>* Починаючи з 2015 р., дані наведені з урахуванням реінвестування доходів. Починаючи з 31.03.2022 р. дані були оціненоі з урахуванням даних підприємств з прямими інвестиціями, що фактично надали звітність, та будуть уточнені після отримання повної інформації.</t>
  </si>
  <si>
    <t>* Починаючи з 31.03.2022 р. дані було оцінено з урахуванням даних підприємств з прямими інвестиціями, що фактично надали звітність, та будуть уточнені після отримання повної інформації.</t>
  </si>
  <si>
    <t>1. Міжнародна інвестиційна позиція (за методологією КПБ6), у млн гривень</t>
  </si>
  <si>
    <t>млн гривень</t>
  </si>
  <si>
    <t>1.1 МІЖНАРОДНА ІНВЕСТИЦІЙНА ПОЗИЦІЯ на кінець 2024 року</t>
  </si>
  <si>
    <r>
      <t>1.1 МІЖНАРОДНА ІНВЕСТИЦІЙНА ПОЗИЦІЯ на кінець 2024 року</t>
    </r>
    <r>
      <rPr>
        <b/>
        <vertAlign val="superscript"/>
        <sz val="9"/>
        <color indexed="8"/>
        <rFont val="Arial"/>
        <family val="2"/>
        <charset val="204"/>
      </rPr>
      <t>1</t>
    </r>
  </si>
  <si>
    <t>Залишок на 31.12.2024</t>
  </si>
  <si>
    <t>Дата останнього оновлення: 24.12.2025</t>
  </si>
  <si>
    <t>В рамках реалізації Програми розвитку офіційної статистики  до 2028 року розпочато поширення даних щодо операцій/запасів інших фінансових корпорацій в рамках статистики зовнішнього сектору. Збільшення рівня деталізації даних в частині розподілу за секторами економіки відповідно до вимог шостого видання Керівництва з платіжного балансу та міжнародної інвестиційної позиції (МВФ,2009) не вплинуло на загальні показники міжнародної інвестиційної позиції, оскільки відповідні операції/запаси вже були враховані в статистиці, однак не виділялись окремо. Відповідні зміни в міжнародній інвестиційній позиції здійснені з 2020 року.</t>
  </si>
  <si>
    <t xml:space="preserve">              Інші фінансові корпорації</t>
  </si>
  <si>
    <t xml:space="preserve">                 Короткострокові</t>
  </si>
  <si>
    <t xml:space="preserve">                 Довгострокові</t>
  </si>
  <si>
    <t xml:space="preserve">                Короткострокові</t>
  </si>
  <si>
    <t xml:space="preserve">                Довгострокові</t>
  </si>
  <si>
    <t>Нефінансові корпорації, домашні господарства та некомерційні організації, що обслуговують домашні господарства (НКОДГ)</t>
  </si>
  <si>
    <t>Інші фінансові корпорації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</si>
</sst>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64" formatCode="_-* #,##0.00_₴_-;\-* #,##0.00_₴_-;_-* &quot;-&quot;??_₴_-;_-@_-"/>
    <numFmt numFmtId="165" formatCode="_-* #,##0\ _г_р_н_._-;\-* #,##0\ _г_р_н_._-;_-* &quot;-&quot;\ _г_р_н_._-;_-@_-"/>
    <numFmt numFmtId="166" formatCode="_-* #,##0_₴_-;\ \-* #,##0_₴_-;_-@_-"/>
    <numFmt numFmtId="167" formatCode="0.0"/>
    <numFmt numFmtId="168" formatCode="_-* #,##0_₴_-;\-* #,##0_₴_-;_-* &quot;-&quot;??_₴_-;_-@_-"/>
    <numFmt numFmtId="169" formatCode="_-* #,##0.00\ _г_р_н_._-;\-* #,##0.00\ _г_р_н_._-;_-* &quot;-&quot;??\ _г_р_н_._-;_-@_-"/>
    <numFmt numFmtId="170" formatCode="0_ ;\-0\ "/>
  </numFmts>
  <fonts count="5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sz val="10"/>
      <name val="Times New Roman"/>
      <family val="1"/>
    </font>
    <font>
      <sz val="10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indexed="8"/>
      <name val="Arial"/>
      <family val="2"/>
      <charset val="204"/>
    </font>
    <font>
      <i/>
      <sz val="9"/>
      <name val="Arial"/>
      <family val="2"/>
      <charset val="204"/>
    </font>
    <font>
      <sz val="9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indexed="8"/>
      <name val="Arial"/>
      <family val="2"/>
      <charset val="204"/>
    </font>
    <font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color indexed="81"/>
      <name val="Tahoma"/>
      <family val="2"/>
      <charset val="204"/>
    </font>
    <font>
      <b/>
      <i/>
      <sz val="10"/>
      <color rgb="FFFF0000"/>
      <name val="Arial"/>
      <family val="2"/>
      <charset val="204"/>
    </font>
    <font>
      <sz val="10"/>
      <color rgb="FFFF0000"/>
      <name val="Arial Cyr"/>
      <charset val="204"/>
    </font>
    <font>
      <b/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1"/>
      <name val="Arial"/>
      <family val="2"/>
      <charset val="204"/>
    </font>
    <font>
      <u/>
      <sz val="10"/>
      <name val="Arial Cyr"/>
      <charset val="204"/>
    </font>
    <font>
      <i/>
      <sz val="9"/>
      <color theme="3"/>
      <name val="Arial"/>
      <family val="2"/>
      <charset val="204"/>
    </font>
    <font>
      <vertAlign val="superscript"/>
      <sz val="9"/>
      <name val="Arial"/>
      <family val="2"/>
      <charset val="204"/>
    </font>
    <font>
      <b/>
      <vertAlign val="superscript"/>
      <sz val="9"/>
      <color indexed="8"/>
      <name val="Arial"/>
      <family val="2"/>
      <charset val="204"/>
    </font>
    <font>
      <b/>
      <vertAlign val="superscript"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sz val="14"/>
      <color indexed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1"/>
      <color rgb="FFFF0000"/>
      <name val="Times New Roman"/>
      <family val="1"/>
      <charset val="204"/>
    </font>
    <font>
      <sz val="10"/>
      <name val="Times New Roman Cyr"/>
    </font>
    <font>
      <sz val="11"/>
      <name val="Calibri"/>
      <family val="2"/>
      <charset val="204"/>
      <scheme val="minor"/>
    </font>
    <font>
      <sz val="9"/>
      <name val="Arial Cyr"/>
      <charset val="204"/>
    </font>
    <font>
      <b/>
      <sz val="10"/>
      <color rgb="FFFF0000"/>
      <name val="Arial Cyr"/>
      <charset val="204"/>
    </font>
    <font>
      <b/>
      <sz val="9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20" fillId="0" borderId="0"/>
    <xf numFmtId="0" fontId="1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9" fillId="0" borderId="0"/>
    <xf numFmtId="0" fontId="6" fillId="0" borderId="0"/>
    <xf numFmtId="165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1" fillId="0" borderId="0"/>
    <xf numFmtId="0" fontId="46" fillId="0" borderId="0"/>
    <xf numFmtId="0" fontId="47" fillId="0" borderId="0"/>
    <xf numFmtId="169" fontId="21" fillId="0" borderId="0" applyFont="0" applyFill="0" applyBorder="0" applyAlignment="0" applyProtection="0"/>
    <xf numFmtId="0" fontId="49" fillId="0" borderId="0"/>
  </cellStyleXfs>
  <cellXfs count="253">
    <xf numFmtId="0" fontId="0" fillId="0" borderId="0" xfId="0"/>
    <xf numFmtId="0" fontId="4" fillId="0" borderId="0" xfId="0" applyFont="1" applyFill="1" applyBorder="1"/>
    <xf numFmtId="0" fontId="12" fillId="0" borderId="0" xfId="0" applyFont="1" applyFill="1"/>
    <xf numFmtId="0" fontId="4" fillId="0" borderId="0" xfId="0" applyFont="1" applyFill="1" applyAlignment="1">
      <alignment horizontal="center"/>
    </xf>
    <xf numFmtId="0" fontId="11" fillId="0" borderId="0" xfId="0" applyFont="1"/>
    <xf numFmtId="0" fontId="4" fillId="0" borderId="0" xfId="0" applyFont="1" applyFill="1"/>
    <xf numFmtId="0" fontId="11" fillId="0" borderId="0" xfId="0" applyFont="1" applyFill="1" applyBorder="1"/>
    <xf numFmtId="0" fontId="0" fillId="0" borderId="0" xfId="0" applyBorder="1"/>
    <xf numFmtId="0" fontId="5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17" fillId="0" borderId="0" xfId="0" applyFont="1" applyFill="1" applyBorder="1" applyAlignment="1"/>
    <xf numFmtId="0" fontId="13" fillId="0" borderId="0" xfId="0" applyFont="1" applyFill="1" applyBorder="1" applyAlignment="1"/>
    <xf numFmtId="0" fontId="0" fillId="0" borderId="0" xfId="0" applyFill="1"/>
    <xf numFmtId="0" fontId="22" fillId="0" borderId="0" xfId="0" applyFont="1"/>
    <xf numFmtId="0" fontId="23" fillId="0" borderId="0" xfId="0" applyFont="1"/>
    <xf numFmtId="0" fontId="22" fillId="0" borderId="5" xfId="9" applyFont="1" applyFill="1" applyBorder="1" applyAlignment="1">
      <alignment horizontal="center"/>
    </xf>
    <xf numFmtId="3" fontId="23" fillId="0" borderId="0" xfId="0" applyNumberFormat="1" applyFont="1"/>
    <xf numFmtId="0" fontId="23" fillId="0" borderId="0" xfId="0" applyFont="1" applyFill="1"/>
    <xf numFmtId="0" fontId="25" fillId="0" borderId="0" xfId="0" applyFont="1" applyFill="1"/>
    <xf numFmtId="3" fontId="23" fillId="0" borderId="0" xfId="0" applyNumberFormat="1" applyFont="1" applyFill="1"/>
    <xf numFmtId="3" fontId="25" fillId="0" borderId="0" xfId="0" applyNumberFormat="1" applyFont="1"/>
    <xf numFmtId="0" fontId="25" fillId="0" borderId="0" xfId="0" applyFont="1"/>
    <xf numFmtId="0" fontId="23" fillId="0" borderId="0" xfId="0" applyFont="1" applyFill="1" applyBorder="1"/>
    <xf numFmtId="166" fontId="23" fillId="0" borderId="0" xfId="9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left" vertical="center" wrapText="1"/>
    </xf>
    <xf numFmtId="2" fontId="25" fillId="0" borderId="0" xfId="0" applyNumberFormat="1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/>
    </xf>
    <xf numFmtId="0" fontId="23" fillId="0" borderId="5" xfId="9" applyFont="1" applyFill="1" applyBorder="1" applyAlignment="1"/>
    <xf numFmtId="0" fontId="22" fillId="0" borderId="5" xfId="9" applyFont="1" applyFill="1" applyBorder="1" applyAlignment="1">
      <alignment horizontal="center" vertical="center" wrapText="1"/>
    </xf>
    <xf numFmtId="2" fontId="24" fillId="0" borderId="5" xfId="9" applyNumberFormat="1" applyFont="1" applyFill="1" applyBorder="1" applyAlignment="1">
      <alignment horizontal="center" vertical="center" wrapText="1"/>
    </xf>
    <xf numFmtId="2" fontId="22" fillId="0" borderId="5" xfId="9" applyNumberFormat="1" applyFont="1" applyFill="1" applyBorder="1" applyAlignment="1">
      <alignment horizontal="center" vertical="center" wrapText="1"/>
    </xf>
    <xf numFmtId="1" fontId="22" fillId="0" borderId="5" xfId="9" applyNumberFormat="1" applyFont="1" applyFill="1" applyBorder="1" applyAlignment="1">
      <alignment horizontal="center"/>
    </xf>
    <xf numFmtId="2" fontId="23" fillId="0" borderId="0" xfId="0" applyNumberFormat="1" applyFont="1" applyFill="1" applyBorder="1" applyAlignment="1">
      <alignment horizontal="left" vertical="center" wrapText="1" indent="1"/>
    </xf>
    <xf numFmtId="2" fontId="23" fillId="0" borderId="0" xfId="0" applyNumberFormat="1" applyFont="1" applyFill="1" applyBorder="1" applyAlignment="1">
      <alignment horizontal="left" vertical="center" wrapText="1" indent="2"/>
    </xf>
    <xf numFmtId="2" fontId="23" fillId="0" borderId="0" xfId="0" applyNumberFormat="1" applyFont="1" applyFill="1" applyBorder="1" applyAlignment="1">
      <alignment horizontal="left" vertical="center" wrapText="1" indent="3"/>
    </xf>
    <xf numFmtId="2" fontId="23" fillId="0" borderId="0" xfId="0" applyNumberFormat="1" applyFont="1" applyFill="1" applyBorder="1" applyAlignment="1">
      <alignment horizontal="left" vertical="center" wrapText="1" indent="4"/>
    </xf>
    <xf numFmtId="2" fontId="25" fillId="0" borderId="0" xfId="0" applyNumberFormat="1" applyFont="1" applyFill="1" applyBorder="1" applyAlignment="1">
      <alignment horizontal="left" vertical="center" wrapText="1" indent="3"/>
    </xf>
    <xf numFmtId="2" fontId="25" fillId="0" borderId="0" xfId="0" applyNumberFormat="1" applyFont="1" applyFill="1" applyBorder="1" applyAlignment="1">
      <alignment horizontal="left" vertical="center" wrapText="1" indent="5"/>
    </xf>
    <xf numFmtId="1" fontId="23" fillId="0" borderId="0" xfId="9" applyNumberFormat="1" applyFont="1" applyFill="1" applyBorder="1" applyAlignment="1">
      <alignment horizontal="left" vertical="center" wrapText="1" indent="4"/>
    </xf>
    <xf numFmtId="0" fontId="23" fillId="0" borderId="0" xfId="0" applyFont="1" applyFill="1" applyBorder="1" applyAlignment="1">
      <alignment horizontal="left" vertical="center" indent="4"/>
    </xf>
    <xf numFmtId="0" fontId="22" fillId="0" borderId="5" xfId="0" applyFont="1" applyBorder="1" applyAlignment="1">
      <alignment horizontal="center" vertical="center" wrapText="1"/>
    </xf>
    <xf numFmtId="2" fontId="24" fillId="2" borderId="11" xfId="0" applyNumberFormat="1" applyFont="1" applyFill="1" applyBorder="1" applyAlignment="1">
      <alignment horizontal="center" wrapText="1"/>
    </xf>
    <xf numFmtId="0" fontId="22" fillId="3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wrapText="1"/>
    </xf>
    <xf numFmtId="0" fontId="22" fillId="3" borderId="0" xfId="0" applyFont="1" applyFill="1" applyBorder="1" applyAlignment="1">
      <alignment wrapText="1"/>
    </xf>
    <xf numFmtId="0" fontId="23" fillId="0" borderId="0" xfId="0" applyFont="1" applyFill="1" applyBorder="1" applyAlignment="1">
      <alignment horizontal="left" wrapText="1" indent="2"/>
    </xf>
    <xf numFmtId="0" fontId="23" fillId="0" borderId="0" xfId="0" applyFont="1" applyFill="1" applyBorder="1" applyAlignment="1">
      <alignment horizontal="left" wrapText="1" indent="1"/>
    </xf>
    <xf numFmtId="0" fontId="23" fillId="0" borderId="0" xfId="0" applyFont="1" applyFill="1" applyBorder="1" applyAlignment="1">
      <alignment horizontal="left" wrapText="1" indent="3"/>
    </xf>
    <xf numFmtId="2" fontId="28" fillId="0" borderId="0" xfId="0" applyNumberFormat="1" applyFont="1" applyFill="1" applyBorder="1"/>
    <xf numFmtId="0" fontId="6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22" fillId="0" borderId="0" xfId="0" applyFont="1" applyFill="1"/>
    <xf numFmtId="2" fontId="23" fillId="0" borderId="7" xfId="0" applyNumberFormat="1" applyFont="1" applyFill="1" applyBorder="1" applyAlignment="1">
      <alignment horizontal="left" vertical="center" wrapText="1" indent="1"/>
    </xf>
    <xf numFmtId="0" fontId="23" fillId="0" borderId="0" xfId="0" applyFont="1" applyFill="1" applyAlignment="1">
      <alignment horizontal="center" vertical="center"/>
    </xf>
    <xf numFmtId="0" fontId="23" fillId="0" borderId="0" xfId="3" applyFont="1" applyFill="1" applyAlignment="1" applyProtection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2" fontId="26" fillId="0" borderId="0" xfId="0" applyNumberFormat="1" applyFont="1" applyFill="1" applyBorder="1" applyAlignment="1">
      <alignment horizontal="left" indent="1"/>
    </xf>
    <xf numFmtId="0" fontId="23" fillId="0" borderId="0" xfId="0" applyFont="1" applyFill="1" applyBorder="1" applyAlignment="1">
      <alignment horizontal="left" wrapText="1" indent="4"/>
    </xf>
    <xf numFmtId="2" fontId="26" fillId="0" borderId="0" xfId="0" applyNumberFormat="1" applyFont="1" applyFill="1" applyBorder="1" applyAlignment="1">
      <alignment horizontal="left" indent="4"/>
    </xf>
    <xf numFmtId="0" fontId="23" fillId="0" borderId="0" xfId="0" applyFont="1" applyFill="1" applyBorder="1" applyAlignment="1">
      <alignment horizontal="left" vertical="center" wrapText="1" indent="2"/>
    </xf>
    <xf numFmtId="0" fontId="27" fillId="0" borderId="0" xfId="0" applyFont="1" applyFill="1" applyBorder="1" applyAlignment="1"/>
    <xf numFmtId="0" fontId="32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9" fillId="0" borderId="0" xfId="0" applyFont="1" applyFill="1" applyBorder="1" applyAlignment="1"/>
    <xf numFmtId="0" fontId="3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33" fillId="0" borderId="0" xfId="0" applyFont="1" applyFill="1" applyAlignment="1">
      <alignment horizontal="right" vertical="center"/>
    </xf>
    <xf numFmtId="2" fontId="23" fillId="0" borderId="0" xfId="0" applyNumberFormat="1" applyFont="1" applyFill="1" applyBorder="1" applyAlignment="1">
      <alignment horizontal="left" vertical="center" wrapText="1" indent="5"/>
    </xf>
    <xf numFmtId="0" fontId="22" fillId="0" borderId="0" xfId="0" applyFont="1" applyFill="1" applyAlignment="1">
      <alignment horizontal="centerContinuous"/>
    </xf>
    <xf numFmtId="0" fontId="22" fillId="3" borderId="0" xfId="0" applyFont="1" applyFill="1" applyBorder="1" applyAlignment="1">
      <alignment horizontal="center"/>
    </xf>
    <xf numFmtId="2" fontId="23" fillId="0" borderId="0" xfId="0" applyNumberFormat="1" applyFont="1" applyFill="1" applyBorder="1" applyAlignment="1">
      <alignment horizontal="left" vertical="top" wrapText="1" indent="1"/>
    </xf>
    <xf numFmtId="2" fontId="23" fillId="0" borderId="0" xfId="0" applyNumberFormat="1" applyFont="1" applyFill="1" applyBorder="1" applyAlignment="1">
      <alignment horizontal="left" vertical="top" wrapText="1" indent="2"/>
    </xf>
    <xf numFmtId="2" fontId="23" fillId="0" borderId="0" xfId="0" applyNumberFormat="1" applyFont="1" applyFill="1" applyBorder="1" applyAlignment="1">
      <alignment horizontal="left" vertical="top" wrapText="1" indent="3"/>
    </xf>
    <xf numFmtId="2" fontId="23" fillId="0" borderId="0" xfId="0" applyNumberFormat="1" applyFont="1" applyFill="1" applyBorder="1" applyAlignment="1">
      <alignment horizontal="left" vertical="top" wrapText="1" indent="4"/>
    </xf>
    <xf numFmtId="0" fontId="23" fillId="0" borderId="0" xfId="0" applyFont="1" applyBorder="1" applyAlignment="1">
      <alignment horizontal="left" vertical="center"/>
    </xf>
    <xf numFmtId="0" fontId="16" fillId="0" borderId="0" xfId="0" applyFont="1" applyFill="1" applyBorder="1"/>
    <xf numFmtId="166" fontId="22" fillId="3" borderId="0" xfId="11" applyNumberFormat="1" applyFont="1" applyFill="1" applyBorder="1" applyAlignment="1">
      <alignment horizontal="left" vertical="center"/>
    </xf>
    <xf numFmtId="2" fontId="23" fillId="0" borderId="0" xfId="0" applyNumberFormat="1" applyFont="1" applyFill="1" applyBorder="1" applyAlignment="1">
      <alignment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 indent="5"/>
    </xf>
    <xf numFmtId="0" fontId="0" fillId="0" borderId="0" xfId="0" applyFill="1" applyAlignment="1">
      <alignment horizontal="center" vertical="center" wrapText="1"/>
    </xf>
    <xf numFmtId="167" fontId="6" fillId="0" borderId="0" xfId="0" applyNumberFormat="1" applyFont="1" applyFill="1" applyBorder="1" applyAlignment="1">
      <alignment horizontal="left"/>
    </xf>
    <xf numFmtId="167" fontId="0" fillId="0" borderId="0" xfId="0" applyNumberFormat="1" applyFill="1" applyAlignment="1">
      <alignment horizontal="right" vertical="center"/>
    </xf>
    <xf numFmtId="167" fontId="0" fillId="0" borderId="0" xfId="0" applyNumberFormat="1" applyFill="1" applyAlignment="1">
      <alignment horizontal="center" vertical="center"/>
    </xf>
    <xf numFmtId="0" fontId="0" fillId="0" borderId="0" xfId="0" applyAlignment="1">
      <alignment wrapText="1"/>
    </xf>
    <xf numFmtId="166" fontId="4" fillId="0" borderId="0" xfId="0" applyNumberFormat="1" applyFont="1" applyFill="1" applyBorder="1"/>
    <xf numFmtId="0" fontId="23" fillId="0" borderId="5" xfId="0" applyFont="1" applyBorder="1" applyAlignment="1">
      <alignment horizontal="center" wrapText="1"/>
    </xf>
    <xf numFmtId="2" fontId="34" fillId="0" borderId="0" xfId="0" applyNumberFormat="1" applyFont="1" applyFill="1" applyBorder="1" applyAlignment="1">
      <alignment vertical="top" wrapText="1"/>
    </xf>
    <xf numFmtId="2" fontId="35" fillId="0" borderId="0" xfId="0" applyNumberFormat="1" applyFont="1" applyFill="1" applyAlignment="1">
      <alignment vertical="top" wrapText="1"/>
    </xf>
    <xf numFmtId="2" fontId="25" fillId="0" borderId="0" xfId="0" applyNumberFormat="1" applyFont="1" applyFill="1" applyBorder="1" applyAlignment="1">
      <alignment vertical="center" wrapText="1"/>
    </xf>
    <xf numFmtId="2" fontId="22" fillId="0" borderId="11" xfId="0" applyNumberFormat="1" applyFont="1" applyFill="1" applyBorder="1" applyAlignment="1">
      <alignment vertical="top" wrapText="1"/>
    </xf>
    <xf numFmtId="0" fontId="36" fillId="0" borderId="0" xfId="0" applyFont="1"/>
    <xf numFmtId="0" fontId="37" fillId="0" borderId="0" xfId="3" applyFont="1" applyAlignment="1" applyProtection="1"/>
    <xf numFmtId="2" fontId="37" fillId="0" borderId="0" xfId="3" applyNumberFormat="1" applyFont="1" applyFill="1" applyBorder="1" applyAlignment="1" applyProtection="1">
      <alignment horizontal="left" vertical="center" wrapText="1" indent="1"/>
    </xf>
    <xf numFmtId="2" fontId="37" fillId="0" borderId="0" xfId="3" applyNumberFormat="1" applyFont="1" applyFill="1" applyBorder="1" applyAlignment="1" applyProtection="1">
      <alignment horizontal="left" vertical="top" wrapText="1"/>
    </xf>
    <xf numFmtId="0" fontId="22" fillId="0" borderId="0" xfId="3" applyFont="1" applyFill="1" applyBorder="1" applyAlignment="1" applyProtection="1">
      <alignment horizontal="left" wrapText="1"/>
    </xf>
    <xf numFmtId="0" fontId="38" fillId="0" borderId="0" xfId="0" applyFont="1" applyAlignment="1">
      <alignment wrapText="1"/>
    </xf>
    <xf numFmtId="0" fontId="22" fillId="0" borderId="7" xfId="0" applyFont="1" applyBorder="1" applyAlignment="1">
      <alignment horizontal="left"/>
    </xf>
    <xf numFmtId="0" fontId="22" fillId="2" borderId="0" xfId="0" applyFont="1" applyFill="1" applyBorder="1" applyAlignment="1">
      <alignment horizontal="left" wrapText="1"/>
    </xf>
    <xf numFmtId="0" fontId="22" fillId="3" borderId="0" xfId="0" applyFont="1" applyFill="1" applyBorder="1" applyAlignment="1">
      <alignment horizontal="left" wrapText="1" indent="1"/>
    </xf>
    <xf numFmtId="2" fontId="23" fillId="0" borderId="0" xfId="0" applyNumberFormat="1" applyFont="1" applyFill="1" applyBorder="1" applyAlignment="1">
      <alignment horizontal="left" vertical="top" wrapText="1" indent="5"/>
    </xf>
    <xf numFmtId="2" fontId="25" fillId="0" borderId="0" xfId="0" applyNumberFormat="1" applyFont="1" applyFill="1" applyBorder="1" applyAlignment="1">
      <alignment horizontal="left" vertical="top" wrapText="1" indent="6"/>
    </xf>
    <xf numFmtId="2" fontId="25" fillId="0" borderId="0" xfId="0" applyNumberFormat="1" applyFont="1" applyFill="1" applyBorder="1" applyAlignment="1">
      <alignment horizontal="left" vertical="top" wrapText="1" indent="4"/>
    </xf>
    <xf numFmtId="1" fontId="23" fillId="0" borderId="0" xfId="9" applyNumberFormat="1" applyFont="1" applyFill="1" applyBorder="1" applyAlignment="1">
      <alignment horizontal="left" vertical="top" wrapText="1" indent="5"/>
    </xf>
    <xf numFmtId="0" fontId="22" fillId="2" borderId="0" xfId="0" applyFont="1" applyFill="1" applyBorder="1" applyAlignment="1">
      <alignment horizontal="left" vertical="center" wrapText="1" indent="1"/>
    </xf>
    <xf numFmtId="0" fontId="23" fillId="0" borderId="0" xfId="0" applyFont="1" applyFill="1" applyBorder="1" applyAlignment="1">
      <alignment horizontal="left" vertical="top" wrapText="1" indent="1"/>
    </xf>
    <xf numFmtId="0" fontId="23" fillId="0" borderId="0" xfId="0" applyFont="1" applyFill="1" applyBorder="1" applyAlignment="1">
      <alignment horizontal="left" vertical="center" indent="5"/>
    </xf>
    <xf numFmtId="2" fontId="23" fillId="0" borderId="7" xfId="0" applyNumberFormat="1" applyFont="1" applyFill="1" applyBorder="1" applyAlignment="1">
      <alignment horizontal="left" vertical="center" wrapText="1" indent="2"/>
    </xf>
    <xf numFmtId="2" fontId="25" fillId="0" borderId="0" xfId="0" applyNumberFormat="1" applyFont="1" applyFill="1" applyBorder="1" applyAlignment="1">
      <alignment horizontal="left" vertical="center" wrapText="1" indent="4"/>
    </xf>
    <xf numFmtId="168" fontId="23" fillId="0" borderId="7" xfId="11" applyNumberFormat="1" applyFont="1" applyFill="1" applyBorder="1" applyAlignment="1">
      <alignment horizontal="center" vertical="center"/>
    </xf>
    <xf numFmtId="168" fontId="22" fillId="2" borderId="11" xfId="11" applyNumberFormat="1" applyFont="1" applyFill="1" applyBorder="1" applyAlignment="1">
      <alignment horizontal="center" vertical="center"/>
    </xf>
    <xf numFmtId="168" fontId="22" fillId="3" borderId="0" xfId="11" applyNumberFormat="1" applyFont="1" applyFill="1" applyBorder="1" applyAlignment="1">
      <alignment horizontal="center" vertical="center"/>
    </xf>
    <xf numFmtId="168" fontId="23" fillId="0" borderId="0" xfId="1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22" fillId="0" borderId="0" xfId="3" applyFont="1" applyFill="1" applyBorder="1" applyAlignment="1" applyProtection="1">
      <alignment horizontal="left" wrapText="1"/>
    </xf>
    <xf numFmtId="0" fontId="1" fillId="0" borderId="0" xfId="13"/>
    <xf numFmtId="0" fontId="23" fillId="0" borderId="0" xfId="13" applyFont="1" applyFill="1"/>
    <xf numFmtId="0" fontId="43" fillId="0" borderId="0" xfId="13" applyFont="1" applyFill="1"/>
    <xf numFmtId="0" fontId="4" fillId="0" borderId="0" xfId="13" applyFont="1" applyFill="1"/>
    <xf numFmtId="0" fontId="11" fillId="0" borderId="0" xfId="13" applyFont="1"/>
    <xf numFmtId="0" fontId="45" fillId="0" borderId="0" xfId="13" applyFont="1"/>
    <xf numFmtId="0" fontId="44" fillId="0" borderId="0" xfId="13" applyFont="1" applyFill="1"/>
    <xf numFmtId="0" fontId="23" fillId="0" borderId="0" xfId="13" applyFont="1"/>
    <xf numFmtId="0" fontId="44" fillId="0" borderId="0" xfId="13" applyFont="1"/>
    <xf numFmtId="2" fontId="23" fillId="4" borderId="0" xfId="0" applyNumberFormat="1" applyFont="1" applyFill="1" applyBorder="1" applyAlignment="1">
      <alignment horizontal="left" vertical="center" wrapText="1" indent="2"/>
    </xf>
    <xf numFmtId="2" fontId="23" fillId="0" borderId="0" xfId="0" applyNumberFormat="1" applyFont="1" applyFill="1" applyBorder="1" applyAlignment="1">
      <alignment vertical="center" wrapText="1"/>
    </xf>
    <xf numFmtId="168" fontId="23" fillId="0" borderId="0" xfId="0" applyNumberFormat="1" applyFont="1"/>
    <xf numFmtId="3" fontId="22" fillId="0" borderId="0" xfId="0" applyNumberFormat="1" applyFont="1" applyAlignment="1">
      <alignment horizontal="center"/>
    </xf>
    <xf numFmtId="0" fontId="23" fillId="4" borderId="0" xfId="0" applyFont="1" applyFill="1" applyBorder="1" applyAlignment="1">
      <alignment horizontal="left" vertical="center"/>
    </xf>
    <xf numFmtId="0" fontId="4" fillId="4" borderId="0" xfId="0" applyFont="1" applyFill="1" applyBorder="1"/>
    <xf numFmtId="2" fontId="25" fillId="0" borderId="0" xfId="0" applyNumberFormat="1" applyFont="1" applyFill="1" applyBorder="1" applyAlignment="1">
      <alignment horizontal="right" vertical="center" wrapText="1" indent="2"/>
    </xf>
    <xf numFmtId="166" fontId="4" fillId="0" borderId="0" xfId="0" applyNumberFormat="1" applyFont="1" applyFill="1" applyAlignment="1">
      <alignment horizontal="center"/>
    </xf>
    <xf numFmtId="166" fontId="22" fillId="0" borderId="0" xfId="0" applyNumberFormat="1" applyFont="1" applyFill="1" applyAlignment="1">
      <alignment horizontal="left"/>
    </xf>
    <xf numFmtId="2" fontId="23" fillId="4" borderId="0" xfId="0" applyNumberFormat="1" applyFont="1" applyFill="1" applyBorder="1" applyAlignment="1">
      <alignment horizontal="left" vertical="top" wrapText="1" indent="3"/>
    </xf>
    <xf numFmtId="0" fontId="48" fillId="0" borderId="0" xfId="0" applyFont="1" applyFill="1" applyBorder="1" applyAlignment="1"/>
    <xf numFmtId="0" fontId="22" fillId="0" borderId="0" xfId="3" applyFont="1" applyFill="1" applyBorder="1" applyAlignment="1" applyProtection="1">
      <alignment horizontal="left" vertical="center"/>
    </xf>
    <xf numFmtId="0" fontId="23" fillId="0" borderId="5" xfId="17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2" fillId="0" borderId="5" xfId="17" applyFont="1" applyFill="1" applyBorder="1" applyAlignment="1">
      <alignment horizontal="center" vertical="center" wrapText="1"/>
    </xf>
    <xf numFmtId="0" fontId="22" fillId="2" borderId="0" xfId="8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left" vertical="center" indent="1"/>
    </xf>
    <xf numFmtId="2" fontId="25" fillId="0" borderId="0" xfId="0" applyNumberFormat="1" applyFont="1" applyFill="1" applyBorder="1" applyAlignment="1">
      <alignment horizontal="left" vertical="center" wrapText="1" indent="6"/>
    </xf>
    <xf numFmtId="1" fontId="23" fillId="0" borderId="0" xfId="9" applyNumberFormat="1" applyFont="1" applyFill="1" applyBorder="1" applyAlignment="1">
      <alignment horizontal="left" vertical="center" wrapText="1" indent="5"/>
    </xf>
    <xf numFmtId="1" fontId="23" fillId="0" borderId="0" xfId="9" applyNumberFormat="1" applyFont="1" applyFill="1" applyBorder="1" applyAlignment="1">
      <alignment horizontal="left" vertical="center" wrapText="1" indent="1"/>
    </xf>
    <xf numFmtId="2" fontId="23" fillId="0" borderId="0" xfId="0" applyNumberFormat="1" applyFont="1" applyFill="1" applyBorder="1" applyAlignment="1">
      <alignment horizontal="left" vertical="center" wrapText="1" indent="6"/>
    </xf>
    <xf numFmtId="0" fontId="23" fillId="0" borderId="0" xfId="0" applyFont="1" applyFill="1" applyBorder="1" applyAlignment="1">
      <alignment horizontal="left" vertical="center" indent="3"/>
    </xf>
    <xf numFmtId="2" fontId="26" fillId="0" borderId="0" xfId="0" applyNumberFormat="1" applyFont="1" applyFill="1" applyAlignment="1">
      <alignment vertical="top" wrapText="1"/>
    </xf>
    <xf numFmtId="0" fontId="0" fillId="4" borderId="0" xfId="0" applyFill="1" applyAlignment="1">
      <alignment horizontal="center" vertical="center"/>
    </xf>
    <xf numFmtId="0" fontId="4" fillId="4" borderId="0" xfId="0" applyFont="1" applyFill="1" applyBorder="1" applyAlignment="1"/>
    <xf numFmtId="0" fontId="6" fillId="4" borderId="0" xfId="0" applyFont="1" applyFill="1" applyBorder="1" applyAlignment="1">
      <alignment horizontal="left"/>
    </xf>
    <xf numFmtId="0" fontId="0" fillId="4" borderId="0" xfId="0" applyFill="1" applyAlignment="1">
      <alignment horizontal="right" vertical="center"/>
    </xf>
    <xf numFmtId="2" fontId="23" fillId="4" borderId="0" xfId="0" applyNumberFormat="1" applyFont="1" applyFill="1" applyBorder="1" applyAlignment="1">
      <alignment horizontal="left" vertical="center" wrapText="1" indent="3"/>
    </xf>
    <xf numFmtId="1" fontId="0" fillId="0" borderId="0" xfId="0" applyNumberFormat="1" applyAlignment="1">
      <alignment horizontal="center" vertical="center"/>
    </xf>
    <xf numFmtId="0" fontId="43" fillId="0" borderId="0" xfId="0" applyFont="1" applyBorder="1" applyAlignment="1">
      <alignment horizontal="left" vertical="center"/>
    </xf>
    <xf numFmtId="0" fontId="48" fillId="0" borderId="0" xfId="0" applyFont="1" applyFill="1" applyBorder="1"/>
    <xf numFmtId="1" fontId="18" fillId="0" borderId="0" xfId="0" applyNumberFormat="1" applyFont="1" applyFill="1"/>
    <xf numFmtId="166" fontId="22" fillId="0" borderId="0" xfId="3" applyNumberFormat="1" applyFont="1" applyFill="1" applyBorder="1" applyAlignment="1" applyProtection="1">
      <alignment horizontal="left" vertical="center"/>
    </xf>
    <xf numFmtId="166" fontId="23" fillId="0" borderId="0" xfId="0" applyNumberFormat="1" applyFont="1" applyAlignment="1">
      <alignment horizontal="center" vertical="center"/>
    </xf>
    <xf numFmtId="170" fontId="22" fillId="0" borderId="5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4" fillId="0" borderId="5" xfId="9" applyFont="1" applyFill="1" applyBorder="1" applyAlignment="1"/>
    <xf numFmtId="0" fontId="26" fillId="0" borderId="0" xfId="13" applyFont="1" applyFill="1" applyAlignment="1">
      <alignment horizontal="center"/>
    </xf>
    <xf numFmtId="0" fontId="0" fillId="0" borderId="0" xfId="0" applyAlignment="1"/>
    <xf numFmtId="2" fontId="23" fillId="0" borderId="0" xfId="13" applyNumberFormat="1" applyFont="1" applyAlignment="1">
      <alignment wrapText="1"/>
    </xf>
    <xf numFmtId="16" fontId="22" fillId="0" borderId="0" xfId="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0" xfId="0" applyFont="1" applyFill="1" applyAlignment="1">
      <alignment horizontal="left"/>
    </xf>
    <xf numFmtId="0" fontId="26" fillId="0" borderId="0" xfId="13" applyFont="1" applyFill="1" applyAlignment="1">
      <alignment horizontal="left"/>
    </xf>
    <xf numFmtId="1" fontId="23" fillId="0" borderId="0" xfId="13" applyNumberFormat="1" applyFont="1" applyFill="1"/>
    <xf numFmtId="0" fontId="22" fillId="3" borderId="5" xfId="9" applyFont="1" applyFill="1" applyBorder="1" applyAlignment="1">
      <alignment horizontal="center" vertical="center" wrapText="1"/>
    </xf>
    <xf numFmtId="1" fontId="22" fillId="3" borderId="5" xfId="9" applyNumberFormat="1" applyFont="1" applyFill="1" applyBorder="1" applyAlignment="1">
      <alignment horizontal="center"/>
    </xf>
    <xf numFmtId="0" fontId="1" fillId="0" borderId="0" xfId="13" applyAlignment="1"/>
    <xf numFmtId="166" fontId="51" fillId="0" borderId="0" xfId="3" applyNumberFormat="1" applyFont="1" applyAlignment="1" applyProtection="1"/>
    <xf numFmtId="166" fontId="22" fillId="0" borderId="0" xfId="9" applyNumberFormat="1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left" vertical="top" wrapText="1" indent="5"/>
    </xf>
    <xf numFmtId="2" fontId="35" fillId="0" borderId="0" xfId="0" applyNumberFormat="1" applyFont="1" applyFill="1" applyAlignment="1">
      <alignment vertical="center" wrapText="1"/>
    </xf>
    <xf numFmtId="0" fontId="22" fillId="0" borderId="5" xfId="3" applyFont="1" applyFill="1" applyBorder="1" applyAlignment="1" applyProtection="1">
      <alignment horizontal="center" wrapText="1"/>
    </xf>
    <xf numFmtId="0" fontId="24" fillId="0" borderId="0" xfId="0" applyFont="1" applyFill="1" applyAlignment="1">
      <alignment horizontal="left" wrapText="1"/>
    </xf>
    <xf numFmtId="0" fontId="0" fillId="0" borderId="0" xfId="0" applyAlignment="1"/>
    <xf numFmtId="0" fontId="26" fillId="0" borderId="0" xfId="13" applyFont="1" applyFill="1" applyAlignment="1">
      <alignment horizontal="center"/>
    </xf>
    <xf numFmtId="0" fontId="52" fillId="0" borderId="0" xfId="0" applyFont="1"/>
    <xf numFmtId="41" fontId="22" fillId="2" borderId="0" xfId="9" applyNumberFormat="1" applyFont="1" applyFill="1" applyBorder="1" applyAlignment="1">
      <alignment horizontal="center" vertical="center"/>
    </xf>
    <xf numFmtId="41" fontId="22" fillId="3" borderId="0" xfId="9" applyNumberFormat="1" applyFont="1" applyFill="1" applyBorder="1" applyAlignment="1">
      <alignment horizontal="center" vertical="center"/>
    </xf>
    <xf numFmtId="41" fontId="23" fillId="0" borderId="0" xfId="9" applyNumberFormat="1" applyFont="1" applyFill="1" applyBorder="1" applyAlignment="1">
      <alignment horizontal="center" vertical="center"/>
    </xf>
    <xf numFmtId="41" fontId="23" fillId="4" borderId="0" xfId="9" applyNumberFormat="1" applyFont="1" applyFill="1" applyBorder="1" applyAlignment="1">
      <alignment horizontal="center" vertical="center"/>
    </xf>
    <xf numFmtId="41" fontId="23" fillId="0" borderId="7" xfId="9" applyNumberFormat="1" applyFont="1" applyFill="1" applyBorder="1" applyAlignment="1">
      <alignment horizontal="center" vertical="center"/>
    </xf>
    <xf numFmtId="41" fontId="23" fillId="3" borderId="0" xfId="9" applyNumberFormat="1" applyFont="1" applyFill="1" applyBorder="1" applyAlignment="1">
      <alignment horizontal="center" vertical="center"/>
    </xf>
    <xf numFmtId="41" fontId="23" fillId="3" borderId="7" xfId="9" applyNumberFormat="1" applyFont="1" applyFill="1" applyBorder="1" applyAlignment="1">
      <alignment horizontal="center" vertical="center"/>
    </xf>
    <xf numFmtId="0" fontId="26" fillId="0" borderId="0" xfId="13" applyFont="1" applyFill="1" applyAlignment="1">
      <alignment horizontal="center"/>
    </xf>
    <xf numFmtId="0" fontId="0" fillId="0" borderId="0" xfId="0" applyAlignment="1"/>
    <xf numFmtId="0" fontId="21" fillId="0" borderId="0" xfId="3" applyFont="1" applyAlignment="1" applyProtection="1"/>
    <xf numFmtId="0" fontId="0" fillId="0" borderId="0" xfId="3" applyFont="1" applyAlignment="1" applyProtection="1"/>
    <xf numFmtId="2" fontId="23" fillId="0" borderId="0" xfId="0" applyNumberFormat="1" applyFont="1" applyFill="1" applyBorder="1" applyAlignment="1">
      <alignment vertical="center" wrapText="1"/>
    </xf>
    <xf numFmtId="0" fontId="53" fillId="5" borderId="0" xfId="0" applyFont="1" applyFill="1" applyAlignment="1">
      <alignment vertical="center" wrapText="1"/>
    </xf>
    <xf numFmtId="0" fontId="1" fillId="0" borderId="0" xfId="13" applyFill="1"/>
    <xf numFmtId="0" fontId="50" fillId="0" borderId="0" xfId="13" applyFont="1" applyFill="1"/>
    <xf numFmtId="2" fontId="23" fillId="6" borderId="0" xfId="0" applyNumberFormat="1" applyFont="1" applyFill="1" applyBorder="1" applyAlignment="1">
      <alignment horizontal="left" vertical="center" wrapText="1" indent="2"/>
    </xf>
    <xf numFmtId="41" fontId="23" fillId="6" borderId="0" xfId="9" applyNumberFormat="1" applyFont="1" applyFill="1" applyBorder="1" applyAlignment="1">
      <alignment horizontal="center" vertical="center"/>
    </xf>
    <xf numFmtId="0" fontId="42" fillId="0" borderId="0" xfId="13" applyFont="1"/>
    <xf numFmtId="0" fontId="42" fillId="0" borderId="0" xfId="13" applyFont="1" applyFill="1"/>
    <xf numFmtId="0" fontId="42" fillId="0" borderId="0" xfId="13" applyFont="1" applyAlignment="1">
      <alignment horizontal="left" wrapText="1" indent="4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vertical="top" wrapText="1"/>
    </xf>
    <xf numFmtId="0" fontId="23" fillId="0" borderId="0" xfId="0" applyFont="1" applyBorder="1"/>
    <xf numFmtId="0" fontId="23" fillId="0" borderId="7" xfId="0" applyFont="1" applyBorder="1"/>
    <xf numFmtId="0" fontId="23" fillId="0" borderId="0" xfId="0" applyFont="1" applyAlignment="1">
      <alignment horizontal="left" wrapText="1" indent="3"/>
    </xf>
    <xf numFmtId="0" fontId="23" fillId="0" borderId="0" xfId="0" applyFont="1" applyAlignment="1">
      <alignment horizontal="left" wrapText="1" indent="4"/>
    </xf>
    <xf numFmtId="0" fontId="23" fillId="0" borderId="0" xfId="0" applyFont="1" applyAlignment="1">
      <alignment horizontal="left" indent="1"/>
    </xf>
    <xf numFmtId="0" fontId="23" fillId="0" borderId="0" xfId="0" applyFont="1" applyAlignment="1">
      <alignment horizontal="left" indent="3"/>
    </xf>
    <xf numFmtId="0" fontId="23" fillId="0" borderId="0" xfId="0" applyFont="1" applyBorder="1" applyAlignment="1">
      <alignment horizontal="left" indent="3"/>
    </xf>
    <xf numFmtId="0" fontId="23" fillId="0" borderId="0" xfId="0" applyFont="1" applyBorder="1" applyAlignment="1">
      <alignment horizontal="left" wrapText="1" indent="3"/>
    </xf>
    <xf numFmtId="0" fontId="23" fillId="0" borderId="0" xfId="0" applyFont="1" applyAlignment="1">
      <alignment horizontal="left" indent="4"/>
    </xf>
    <xf numFmtId="0" fontId="23" fillId="0" borderId="0" xfId="0" applyFont="1" applyFill="1" applyAlignment="1">
      <alignment horizontal="left" indent="4"/>
    </xf>
    <xf numFmtId="0" fontId="23" fillId="0" borderId="0" xfId="0" applyFont="1" applyFill="1" applyAlignment="1">
      <alignment horizontal="left" indent="1"/>
    </xf>
    <xf numFmtId="0" fontId="23" fillId="0" borderId="0" xfId="0" applyFont="1" applyFill="1" applyAlignment="1">
      <alignment horizontal="left" wrapText="1" indent="4"/>
    </xf>
    <xf numFmtId="2" fontId="23" fillId="0" borderId="0" xfId="0" applyNumberFormat="1" applyFont="1" applyFill="1" applyBorder="1" applyAlignment="1">
      <alignment vertical="center" wrapText="1"/>
    </xf>
    <xf numFmtId="0" fontId="22" fillId="0" borderId="7" xfId="0" applyFont="1" applyFill="1" applyBorder="1" applyAlignment="1">
      <alignment horizontal="right"/>
    </xf>
    <xf numFmtId="0" fontId="24" fillId="0" borderId="0" xfId="0" applyFont="1" applyFill="1" applyAlignment="1">
      <alignment horizontal="center"/>
    </xf>
    <xf numFmtId="0" fontId="26" fillId="0" borderId="0" xfId="13" applyFont="1" applyFill="1" applyAlignment="1">
      <alignment horizontal="center"/>
    </xf>
    <xf numFmtId="0" fontId="42" fillId="0" borderId="0" xfId="13" applyFont="1" applyFill="1" applyAlignment="1">
      <alignment horizontal="center"/>
    </xf>
    <xf numFmtId="0" fontId="0" fillId="0" borderId="0" xfId="0" applyAlignment="1"/>
    <xf numFmtId="0" fontId="23" fillId="0" borderId="4" xfId="0" applyFont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14" fontId="22" fillId="0" borderId="10" xfId="0" applyNumberFormat="1" applyFont="1" applyBorder="1" applyAlignment="1">
      <alignment horizontal="center"/>
    </xf>
    <xf numFmtId="14" fontId="22" fillId="0" borderId="8" xfId="0" applyNumberFormat="1" applyFont="1" applyBorder="1" applyAlignment="1">
      <alignment horizontal="center"/>
    </xf>
    <xf numFmtId="14" fontId="22" fillId="0" borderId="9" xfId="0" applyNumberFormat="1" applyFont="1" applyBorder="1" applyAlignment="1">
      <alignment horizontal="center"/>
    </xf>
    <xf numFmtId="14" fontId="22" fillId="0" borderId="5" xfId="0" applyNumberFormat="1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3" fillId="4" borderId="0" xfId="0" applyFont="1" applyFill="1"/>
    <xf numFmtId="0" fontId="1" fillId="4" borderId="0" xfId="13" applyFill="1"/>
    <xf numFmtId="0" fontId="42" fillId="4" borderId="0" xfId="13" applyFont="1" applyFill="1"/>
    <xf numFmtId="3" fontId="23" fillId="4" borderId="0" xfId="0" applyNumberFormat="1" applyFont="1" applyFill="1"/>
    <xf numFmtId="0" fontId="45" fillId="4" borderId="0" xfId="13" applyFont="1" applyFill="1"/>
    <xf numFmtId="168" fontId="23" fillId="4" borderId="0" xfId="11" applyNumberFormat="1" applyFont="1" applyFill="1" applyBorder="1" applyAlignment="1">
      <alignment horizontal="center" vertical="center"/>
    </xf>
  </cellXfs>
  <cellStyles count="18">
    <cellStyle name="Normal 2" xfId="1"/>
    <cellStyle name="Normal_Sheet2" xfId="2"/>
    <cellStyle name="Гіперпосилання" xfId="3" builtinId="8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Звичайний" xfId="0" builtinId="0"/>
    <cellStyle name="Звичайний 2" xfId="13"/>
    <cellStyle name="Звичайний 3" xfId="14"/>
    <cellStyle name="Обычный 2" xfId="12"/>
    <cellStyle name="Обычный_BoP_main table(BPM6)" xfId="15"/>
    <cellStyle name="Обычный_Експорт" xfId="8"/>
    <cellStyle name="Обычный_МІП_4КВ_2012" xfId="9"/>
    <cellStyle name="Обычный_ТОВ_СТР_КВ_2011(КПБ6)" xfId="17"/>
    <cellStyle name="Финансовый [0] 2" xfId="10"/>
    <cellStyle name="Фінансовий" xfId="11" builtinId="3"/>
    <cellStyle name="Фінансовий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X_SEC_STATISTICS\BOP\IIP\&#1052;&#1030;&#1055;_USD_EUR_UAH\IIP_&#1076;&#1080;&#1085;&#1072;&#1084;&#1110;&#1082;&#1080;2015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8"/>
      <sheetName val="1.8Y"/>
      <sheetName val="1.6"/>
      <sheetName val="1.6Y"/>
      <sheetName val="1.7"/>
      <sheetName val="1.7Y"/>
      <sheetName val="1.9"/>
      <sheetName val="1.9Y"/>
      <sheetName val="1.10"/>
      <sheetName val="1.10Y"/>
      <sheetName val="Курс_дата "/>
      <sheetName val="Середній курс"/>
      <sheetName val="USD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FH6">
            <v>-788270.11443999992</v>
          </cell>
          <cell r="FI6">
            <v>121708.76900000003</v>
          </cell>
          <cell r="FJ6">
            <v>-246712.03524400061</v>
          </cell>
          <cell r="FK6">
            <v>-265616.99472598953</v>
          </cell>
          <cell r="FL6">
            <v>14418.566443234376</v>
          </cell>
          <cell r="FM6">
            <v>4486.3930387553319</v>
          </cell>
          <cell r="FN6">
            <v>-125003.26624400052</v>
          </cell>
          <cell r="FO6">
            <v>-913273.38068400044</v>
          </cell>
          <cell r="FP6">
            <v>-59360.049000000043</v>
          </cell>
          <cell r="FQ6">
            <v>23590.912910000363</v>
          </cell>
          <cell r="FR6">
            <v>-58801.941912252048</v>
          </cell>
          <cell r="FS6">
            <v>15243.221018447832</v>
          </cell>
          <cell r="FT6">
            <v>67149.63380380423</v>
          </cell>
          <cell r="FU6">
            <v>-35769.136089999694</v>
          </cell>
          <cell r="FV6">
            <v>-949042.51677400013</v>
          </cell>
          <cell r="FW6">
            <v>-81262.303999999989</v>
          </cell>
          <cell r="FX6">
            <v>124407.13122599942</v>
          </cell>
          <cell r="FY6">
            <v>-70378.515441697498</v>
          </cell>
          <cell r="FZ6">
            <v>71770.584391771656</v>
          </cell>
          <cell r="GA6">
            <v>123015.06227592603</v>
          </cell>
          <cell r="GB6">
            <v>43144.827225999441</v>
          </cell>
          <cell r="GC6">
            <v>-905897.68954800069</v>
          </cell>
          <cell r="GD6">
            <v>-130163.20400000001</v>
          </cell>
          <cell r="GE6">
            <v>304038.56991600024</v>
          </cell>
          <cell r="GF6">
            <v>50851.055117500342</v>
          </cell>
          <cell r="GG6">
            <v>113497.79907876553</v>
          </cell>
          <cell r="GH6">
            <v>139689.71571973403</v>
          </cell>
          <cell r="GI6">
            <v>173875.36591600021</v>
          </cell>
          <cell r="GJ6">
            <v>-732022.32363200048</v>
          </cell>
          <cell r="GK6">
            <v>-78168.358999999939</v>
          </cell>
          <cell r="GL6">
            <v>153443.41523200064</v>
          </cell>
          <cell r="GM6">
            <v>77035.542594719795</v>
          </cell>
          <cell r="GN6">
            <v>-11101.023212248889</v>
          </cell>
          <cell r="GO6">
            <v>87508.895849529319</v>
          </cell>
          <cell r="GP6">
            <v>75275.056232000701</v>
          </cell>
        </row>
        <row r="7">
          <cell r="FH7">
            <v>1906891.4770800003</v>
          </cell>
          <cell r="FI7">
            <v>153935.652</v>
          </cell>
          <cell r="FJ7">
            <v>820428.94360299921</v>
          </cell>
          <cell r="FK7">
            <v>926979.86427609867</v>
          </cell>
          <cell r="FL7">
            <v>-96043.022933257947</v>
          </cell>
          <cell r="FM7">
            <v>-10507.897739840797</v>
          </cell>
          <cell r="FN7">
            <v>974364.59560299921</v>
          </cell>
          <cell r="FO7">
            <v>2881256.0726829995</v>
          </cell>
          <cell r="FP7">
            <v>-8164.0450000000274</v>
          </cell>
          <cell r="FQ7">
            <v>378907.39825900004</v>
          </cell>
          <cell r="FR7">
            <v>376254.77567816124</v>
          </cell>
          <cell r="FS7">
            <v>-6696.6673992000751</v>
          </cell>
          <cell r="FT7">
            <v>9349.2899800386003</v>
          </cell>
          <cell r="FU7">
            <v>370743.353259</v>
          </cell>
          <cell r="FV7">
            <v>3251999.4259419995</v>
          </cell>
          <cell r="FW7">
            <v>94211.194999999992</v>
          </cell>
          <cell r="FX7">
            <v>151779.31432499998</v>
          </cell>
          <cell r="FY7">
            <v>142763.50933599984</v>
          </cell>
          <cell r="FZ7">
            <v>-995.3510559100647</v>
          </cell>
          <cell r="GA7">
            <v>10011.156044910364</v>
          </cell>
          <cell r="GB7">
            <v>245990.50932499999</v>
          </cell>
          <cell r="GC7">
            <v>3497989.9352669995</v>
          </cell>
          <cell r="GD7">
            <v>118106.787</v>
          </cell>
          <cell r="GE7">
            <v>-50180.578235000357</v>
          </cell>
          <cell r="GF7">
            <v>-56321.301417406379</v>
          </cell>
          <cell r="GG7">
            <v>817.27075679451355</v>
          </cell>
          <cell r="GH7">
            <v>5323.4524256119403</v>
          </cell>
          <cell r="GI7">
            <v>67926.208764999639</v>
          </cell>
          <cell r="GJ7">
            <v>3565916.1440319992</v>
          </cell>
          <cell r="GK7">
            <v>283311.63600000006</v>
          </cell>
          <cell r="GL7">
            <v>-512955.4514319991</v>
          </cell>
          <cell r="GM7">
            <v>-522084.84370022372</v>
          </cell>
          <cell r="GN7">
            <v>3765.1684559629439</v>
          </cell>
          <cell r="GO7">
            <v>5364.2238122610825</v>
          </cell>
          <cell r="GP7">
            <v>-229643.81543199904</v>
          </cell>
        </row>
        <row r="8">
          <cell r="FH8">
            <v>125628.08565199999</v>
          </cell>
          <cell r="FI8">
            <v>953.68699999999922</v>
          </cell>
          <cell r="FJ8">
            <v>-48219.594896999995</v>
          </cell>
          <cell r="FK8">
            <v>47983.406779921388</v>
          </cell>
          <cell r="FL8">
            <v>-96203.001676921383</v>
          </cell>
          <cell r="FM8">
            <v>0</v>
          </cell>
          <cell r="FN8">
            <v>-47265.907896999997</v>
          </cell>
          <cell r="FO8">
            <v>78362.177754999997</v>
          </cell>
          <cell r="FP8">
            <v>4438.4980000000005</v>
          </cell>
          <cell r="FQ8">
            <v>5868.7121830000024</v>
          </cell>
          <cell r="FR8">
            <v>9873.468858006041</v>
          </cell>
          <cell r="FS8">
            <v>-6828.4165952804233</v>
          </cell>
          <cell r="FT8">
            <v>2823.6599202743796</v>
          </cell>
          <cell r="FU8">
            <v>10307.210183000003</v>
          </cell>
          <cell r="FV8">
            <v>88669.387938</v>
          </cell>
          <cell r="FW8">
            <v>6147.8559999999998</v>
          </cell>
          <cell r="FX8">
            <v>1677.8687359999894</v>
          </cell>
          <cell r="FY8">
            <v>3602.6250441835091</v>
          </cell>
          <cell r="FZ8">
            <v>-995.3510559100647</v>
          </cell>
          <cell r="GA8">
            <v>-929.40525227344676</v>
          </cell>
          <cell r="GB8">
            <v>7825.7247359999892</v>
          </cell>
          <cell r="GC8">
            <v>96495.112673999989</v>
          </cell>
          <cell r="GD8">
            <v>2982.5219999999999</v>
          </cell>
          <cell r="GE8">
            <v>-1904.1923379999962</v>
          </cell>
          <cell r="GF8">
            <v>-2066.2869389963748</v>
          </cell>
          <cell r="GG8">
            <v>707.98938270562473</v>
          </cell>
          <cell r="GH8">
            <v>-545.89478170924474</v>
          </cell>
          <cell r="GI8">
            <v>1078.3296620000037</v>
          </cell>
          <cell r="GJ8">
            <v>97573.442335999993</v>
          </cell>
          <cell r="GK8">
            <v>14767.797</v>
          </cell>
          <cell r="GL8">
            <v>-9472.0727359999964</v>
          </cell>
          <cell r="GM8">
            <v>-13130.751391982609</v>
          </cell>
          <cell r="GN8">
            <v>4064.544046506423</v>
          </cell>
          <cell r="GO8">
            <v>-405.86539052380999</v>
          </cell>
          <cell r="GP8">
            <v>5295.724264000004</v>
          </cell>
        </row>
        <row r="9">
          <cell r="FH9">
            <v>117570.353536</v>
          </cell>
          <cell r="FI9">
            <v>-806.64200000000005</v>
          </cell>
          <cell r="FJ9">
            <v>-49729.848604999999</v>
          </cell>
          <cell r="FK9">
            <v>46473.153071921384</v>
          </cell>
          <cell r="FL9">
            <v>-96203.001676921383</v>
          </cell>
          <cell r="FM9">
            <v>0</v>
          </cell>
          <cell r="FN9">
            <v>-50536.490604999999</v>
          </cell>
          <cell r="FO9">
            <v>67033.862930999996</v>
          </cell>
          <cell r="FP9">
            <v>409.61800000000005</v>
          </cell>
          <cell r="FQ9">
            <v>4884.2013489999972</v>
          </cell>
          <cell r="FR9">
            <v>9017.3062022003305</v>
          </cell>
          <cell r="FS9">
            <v>-6828.4165952804233</v>
          </cell>
          <cell r="FT9">
            <v>2695.3117420800895</v>
          </cell>
          <cell r="FU9">
            <v>5293.8193489999976</v>
          </cell>
          <cell r="FV9">
            <v>72327.682279999994</v>
          </cell>
          <cell r="FW9">
            <v>206.61199999999999</v>
          </cell>
          <cell r="FX9">
            <v>1198.3005409999978</v>
          </cell>
          <cell r="FY9">
            <v>3122.4599934743951</v>
          </cell>
          <cell r="FZ9">
            <v>-995.3510559100647</v>
          </cell>
          <cell r="GA9">
            <v>-928.80839656433261</v>
          </cell>
          <cell r="GB9">
            <v>1404.9125409999979</v>
          </cell>
          <cell r="GC9">
            <v>73732.594820999991</v>
          </cell>
          <cell r="GD9">
            <v>-143.304</v>
          </cell>
          <cell r="GE9">
            <v>-1599.8044209999971</v>
          </cell>
          <cell r="GF9">
            <v>-1761.8990219963771</v>
          </cell>
          <cell r="GG9">
            <v>707.98938270562473</v>
          </cell>
          <cell r="GH9">
            <v>-545.89478170924474</v>
          </cell>
          <cell r="GI9">
            <v>-1743.1084209999972</v>
          </cell>
          <cell r="GJ9">
            <v>71989.486399999994</v>
          </cell>
          <cell r="GK9">
            <v>15399.022999999999</v>
          </cell>
          <cell r="GL9">
            <v>-6452.7639999999938</v>
          </cell>
          <cell r="GM9">
            <v>-10357.194957382606</v>
          </cell>
          <cell r="GN9">
            <v>4064.544046506423</v>
          </cell>
          <cell r="GO9">
            <v>-160.11308912380969</v>
          </cell>
          <cell r="GP9">
            <v>8946.2590000000055</v>
          </cell>
        </row>
        <row r="10">
          <cell r="FH10">
            <v>117570.353536</v>
          </cell>
          <cell r="FI10">
            <v>-806.64200000000005</v>
          </cell>
          <cell r="FJ10">
            <v>-49729.848604999999</v>
          </cell>
          <cell r="FK10">
            <v>46473.153071921384</v>
          </cell>
          <cell r="FL10">
            <v>-96203.001676921383</v>
          </cell>
          <cell r="FM10">
            <v>0</v>
          </cell>
          <cell r="FN10">
            <v>-50536.490604999999</v>
          </cell>
          <cell r="FO10">
            <v>67033.862930999996</v>
          </cell>
          <cell r="FP10">
            <v>409.61800000000005</v>
          </cell>
          <cell r="FQ10">
            <v>4884.2013489999972</v>
          </cell>
          <cell r="FR10">
            <v>9017.3062022003305</v>
          </cell>
          <cell r="FS10">
            <v>-6828.4165952804233</v>
          </cell>
          <cell r="FT10">
            <v>2695.3117420800895</v>
          </cell>
          <cell r="FU10">
            <v>5293.8193489999976</v>
          </cell>
          <cell r="FV10">
            <v>72327.682279999994</v>
          </cell>
          <cell r="FW10">
            <v>206.61199999999999</v>
          </cell>
          <cell r="FX10">
            <v>1198.3005409999978</v>
          </cell>
          <cell r="FY10">
            <v>3122.4599934743951</v>
          </cell>
          <cell r="FZ10">
            <v>-995.3510559100647</v>
          </cell>
          <cell r="GA10">
            <v>-928.80839656433261</v>
          </cell>
          <cell r="GB10">
            <v>1404.9125409999979</v>
          </cell>
          <cell r="GC10">
            <v>73732.594820999991</v>
          </cell>
          <cell r="GD10">
            <v>-143.304</v>
          </cell>
          <cell r="GE10">
            <v>-1599.8044209999971</v>
          </cell>
          <cell r="GF10">
            <v>-1761.8990219963771</v>
          </cell>
          <cell r="GG10">
            <v>707.98938270562473</v>
          </cell>
          <cell r="GH10">
            <v>-545.89478170924474</v>
          </cell>
          <cell r="GI10">
            <v>-1743.1084209999972</v>
          </cell>
          <cell r="GJ10">
            <v>71989.486399999994</v>
          </cell>
          <cell r="GK10">
            <v>15399.022999999999</v>
          </cell>
          <cell r="GL10">
            <v>-6452.7639999999938</v>
          </cell>
          <cell r="GM10">
            <v>-10357.194957382606</v>
          </cell>
          <cell r="GN10">
            <v>4064.544046506423</v>
          </cell>
          <cell r="GO10">
            <v>-160.11308912380969</v>
          </cell>
          <cell r="GP10">
            <v>8946.2590000000055</v>
          </cell>
        </row>
        <row r="11">
          <cell r="FH11">
            <v>8057.7321159999992</v>
          </cell>
          <cell r="FI11">
            <v>1760.3289999999993</v>
          </cell>
          <cell r="FJ11">
            <v>1510.2537080000025</v>
          </cell>
          <cell r="FK11">
            <v>1510.2537080000011</v>
          </cell>
          <cell r="FL11">
            <v>0</v>
          </cell>
          <cell r="FM11">
            <v>0</v>
          </cell>
          <cell r="FN11">
            <v>3270.5827080000017</v>
          </cell>
          <cell r="FO11">
            <v>11328.314824000001</v>
          </cell>
          <cell r="FP11">
            <v>4028.88</v>
          </cell>
          <cell r="FQ11">
            <v>984.51083399999789</v>
          </cell>
          <cell r="FR11">
            <v>856.16265580570973</v>
          </cell>
          <cell r="FS11">
            <v>0</v>
          </cell>
          <cell r="FT11">
            <v>128.34817819428997</v>
          </cell>
          <cell r="FU11">
            <v>5013.390833999998</v>
          </cell>
          <cell r="FV11">
            <v>16341.705657999999</v>
          </cell>
          <cell r="FW11">
            <v>5941.2439999999997</v>
          </cell>
          <cell r="FX11">
            <v>479.56819499999892</v>
          </cell>
          <cell r="FY11">
            <v>480.16505070911398</v>
          </cell>
          <cell r="FZ11">
            <v>0</v>
          </cell>
          <cell r="GA11">
            <v>-0.59685570911417329</v>
          </cell>
          <cell r="GB11">
            <v>6420.8121949999986</v>
          </cell>
          <cell r="GC11">
            <v>22762.517852999998</v>
          </cell>
          <cell r="GD11">
            <v>3125.826</v>
          </cell>
          <cell r="GE11">
            <v>-304.38791699999547</v>
          </cell>
          <cell r="GF11">
            <v>-304.38791699999774</v>
          </cell>
          <cell r="GG11">
            <v>0</v>
          </cell>
          <cell r="GH11">
            <v>0</v>
          </cell>
          <cell r="GI11">
            <v>2821.4380830000046</v>
          </cell>
          <cell r="GJ11">
            <v>25583.955936000002</v>
          </cell>
          <cell r="GK11">
            <v>-631.22599999999954</v>
          </cell>
          <cell r="GL11">
            <v>-3019.3087360000018</v>
          </cell>
          <cell r="GM11">
            <v>-2773.5564346000024</v>
          </cell>
          <cell r="GN11">
            <v>0</v>
          </cell>
          <cell r="GO11">
            <v>-245.75230140000031</v>
          </cell>
          <cell r="GP11">
            <v>-3650.5347360000014</v>
          </cell>
        </row>
        <row r="12">
          <cell r="FH12">
            <v>2018.375168</v>
          </cell>
          <cell r="FI12">
            <v>0</v>
          </cell>
          <cell r="FJ12">
            <v>1053.710208</v>
          </cell>
          <cell r="FK12">
            <v>1053.710208</v>
          </cell>
          <cell r="FL12">
            <v>0</v>
          </cell>
          <cell r="FM12">
            <v>0</v>
          </cell>
          <cell r="FN12">
            <v>1053.710208</v>
          </cell>
          <cell r="FO12">
            <v>3072.085376</v>
          </cell>
          <cell r="FP12">
            <v>0</v>
          </cell>
          <cell r="FQ12">
            <v>408.34444799999983</v>
          </cell>
          <cell r="FR12">
            <v>408.34444799999983</v>
          </cell>
          <cell r="FS12">
            <v>0</v>
          </cell>
          <cell r="FT12">
            <v>0</v>
          </cell>
          <cell r="FU12">
            <v>408.34444799999983</v>
          </cell>
          <cell r="FV12">
            <v>3480.4298239999998</v>
          </cell>
          <cell r="FW12">
            <v>0</v>
          </cell>
          <cell r="FX12">
            <v>112.17471999999998</v>
          </cell>
          <cell r="FY12">
            <v>112.17471999999998</v>
          </cell>
          <cell r="FZ12">
            <v>0</v>
          </cell>
          <cell r="GA12">
            <v>0</v>
          </cell>
          <cell r="GB12">
            <v>112.17471999999998</v>
          </cell>
          <cell r="GC12">
            <v>3592.6045439999998</v>
          </cell>
          <cell r="GD12">
            <v>0</v>
          </cell>
          <cell r="GE12">
            <v>-48.506751999999778</v>
          </cell>
          <cell r="GF12">
            <v>-48.506751999999778</v>
          </cell>
          <cell r="GG12">
            <v>0</v>
          </cell>
          <cell r="GH12">
            <v>0</v>
          </cell>
          <cell r="GI12">
            <v>-48.506751999999778</v>
          </cell>
          <cell r="GJ12">
            <v>3544.097792</v>
          </cell>
          <cell r="GK12">
            <v>-94.438000000000002</v>
          </cell>
          <cell r="GL12">
            <v>-512.57099200000005</v>
          </cell>
          <cell r="GM12">
            <v>-512.57099200000005</v>
          </cell>
          <cell r="GN12">
            <v>0</v>
          </cell>
          <cell r="GO12">
            <v>0</v>
          </cell>
          <cell r="GP12">
            <v>-607.00899200000003</v>
          </cell>
        </row>
        <row r="13">
          <cell r="FH13">
            <v>6039.3569479999996</v>
          </cell>
          <cell r="FI13">
            <v>1760.3289999999993</v>
          </cell>
          <cell r="FJ13">
            <v>456.54350000000113</v>
          </cell>
          <cell r="FK13">
            <v>456.54350000000113</v>
          </cell>
          <cell r="FL13">
            <v>0</v>
          </cell>
          <cell r="FM13">
            <v>0</v>
          </cell>
          <cell r="FN13">
            <v>2216.8725000000004</v>
          </cell>
          <cell r="FO13">
            <v>8256.229448</v>
          </cell>
          <cell r="FP13">
            <v>4028.88</v>
          </cell>
          <cell r="FQ13">
            <v>576.16638599999987</v>
          </cell>
          <cell r="FR13">
            <v>447.8182078057099</v>
          </cell>
          <cell r="FS13">
            <v>0</v>
          </cell>
          <cell r="FT13">
            <v>128.34817819428997</v>
          </cell>
          <cell r="FU13">
            <v>4605.046386</v>
          </cell>
          <cell r="FV13">
            <v>12861.275834</v>
          </cell>
          <cell r="FW13">
            <v>5941.2439999999997</v>
          </cell>
          <cell r="FX13">
            <v>367.39347499999985</v>
          </cell>
          <cell r="FY13">
            <v>367.99033070911401</v>
          </cell>
          <cell r="FZ13">
            <v>0</v>
          </cell>
          <cell r="GA13">
            <v>-0.59685570911417329</v>
          </cell>
          <cell r="GB13">
            <v>6308.6374749999995</v>
          </cell>
          <cell r="GC13">
            <v>19169.913309</v>
          </cell>
          <cell r="GD13">
            <v>3125.826</v>
          </cell>
          <cell r="GE13">
            <v>-255.88116499999796</v>
          </cell>
          <cell r="GF13">
            <v>-255.88116499999796</v>
          </cell>
          <cell r="GG13">
            <v>0</v>
          </cell>
          <cell r="GH13">
            <v>0</v>
          </cell>
          <cell r="GI13">
            <v>2869.9448350000021</v>
          </cell>
          <cell r="GJ13">
            <v>22039.858144000002</v>
          </cell>
          <cell r="GK13">
            <v>-536.78799999999956</v>
          </cell>
          <cell r="GL13">
            <v>-2506.7377440000027</v>
          </cell>
          <cell r="GM13">
            <v>-2260.9854426000024</v>
          </cell>
          <cell r="GN13">
            <v>0</v>
          </cell>
          <cell r="GO13">
            <v>-245.75230140000031</v>
          </cell>
          <cell r="GP13">
            <v>-3043.5257440000023</v>
          </cell>
        </row>
        <row r="14">
          <cell r="FH14">
            <v>2964.4885279999999</v>
          </cell>
          <cell r="FI14">
            <v>65.722000000000008</v>
          </cell>
          <cell r="FJ14">
            <v>1121.9048629999998</v>
          </cell>
          <cell r="FK14">
            <v>1461.098751308602</v>
          </cell>
          <cell r="FL14">
            <v>159.97874366344087</v>
          </cell>
          <cell r="FM14">
            <v>-499.17263197204312</v>
          </cell>
          <cell r="FN14">
            <v>1187.6268629999995</v>
          </cell>
          <cell r="FO14">
            <v>4152.1153909999994</v>
          </cell>
          <cell r="FP14">
            <v>-1978.972</v>
          </cell>
          <cell r="FQ14">
            <v>437.17897699999997</v>
          </cell>
          <cell r="FR14">
            <v>305.42978091965142</v>
          </cell>
          <cell r="FS14">
            <v>131.74919608034853</v>
          </cell>
          <cell r="FT14">
            <v>0</v>
          </cell>
          <cell r="FU14">
            <v>-1541.7930229999997</v>
          </cell>
          <cell r="FV14">
            <v>2610.3223679999996</v>
          </cell>
          <cell r="FW14">
            <v>80.668999999999997</v>
          </cell>
          <cell r="FX14">
            <v>59.596486000000027</v>
          </cell>
          <cell r="FY14">
            <v>87.056713715458926</v>
          </cell>
          <cell r="FZ14">
            <v>0</v>
          </cell>
          <cell r="GA14">
            <v>-27.460227715458903</v>
          </cell>
          <cell r="GB14">
            <v>140.26548600000024</v>
          </cell>
          <cell r="GC14">
            <v>2750.5878539999999</v>
          </cell>
          <cell r="GD14">
            <v>907.23400000000015</v>
          </cell>
          <cell r="GE14">
            <v>-86.035797999999858</v>
          </cell>
          <cell r="GF14">
            <v>-59.857385549450555</v>
          </cell>
          <cell r="GG14">
            <v>0</v>
          </cell>
          <cell r="GH14">
            <v>-26.178412450549398</v>
          </cell>
          <cell r="GI14">
            <v>821.19820200000004</v>
          </cell>
          <cell r="GJ14">
            <v>3571.7860559999999</v>
          </cell>
          <cell r="GK14">
            <v>10726.783999999998</v>
          </cell>
          <cell r="GL14">
            <v>-1365.904855999999</v>
          </cell>
          <cell r="GM14">
            <v>-1462.9471364347824</v>
          </cell>
          <cell r="GN14">
            <v>0</v>
          </cell>
          <cell r="GO14">
            <v>97.042280434782811</v>
          </cell>
          <cell r="GP14">
            <v>9360.8791439999986</v>
          </cell>
        </row>
        <row r="15">
          <cell r="FH15">
            <v>1072.261808</v>
          </cell>
          <cell r="FI15">
            <v>65.722000000000008</v>
          </cell>
          <cell r="FJ15">
            <v>662.06621699999994</v>
          </cell>
          <cell r="FK15">
            <v>524.94157957419361</v>
          </cell>
          <cell r="FL15">
            <v>159.97874366344087</v>
          </cell>
          <cell r="FM15">
            <v>-22.854106237634412</v>
          </cell>
          <cell r="FN15">
            <v>727.78821700000003</v>
          </cell>
          <cell r="FO15">
            <v>1800.050025</v>
          </cell>
          <cell r="FP15">
            <v>-1978.972</v>
          </cell>
          <cell r="FQ15">
            <v>260.49454899999995</v>
          </cell>
          <cell r="FR15">
            <v>128.74535291965142</v>
          </cell>
          <cell r="FS15">
            <v>131.74919608034853</v>
          </cell>
          <cell r="FT15">
            <v>0</v>
          </cell>
          <cell r="FU15">
            <v>-1718.477451</v>
          </cell>
          <cell r="FV15">
            <v>81.572574000000003</v>
          </cell>
          <cell r="FW15">
            <v>53.152000000000001</v>
          </cell>
          <cell r="FX15">
            <v>-106.65735100000001</v>
          </cell>
          <cell r="FY15">
            <v>-53.294945034541094</v>
          </cell>
          <cell r="FZ15">
            <v>0</v>
          </cell>
          <cell r="GA15">
            <v>-53.362405965458905</v>
          </cell>
          <cell r="GB15">
            <v>-53.505351000000005</v>
          </cell>
          <cell r="GC15">
            <v>28.067222999999998</v>
          </cell>
          <cell r="GD15">
            <v>162.77199999999999</v>
          </cell>
          <cell r="GE15">
            <v>-24.709639000000003</v>
          </cell>
          <cell r="GF15">
            <v>1.4687734505493957</v>
          </cell>
          <cell r="GG15">
            <v>0</v>
          </cell>
          <cell r="GH15">
            <v>-26.178412450549398</v>
          </cell>
          <cell r="GI15">
            <v>138.06236100000001</v>
          </cell>
          <cell r="GJ15">
            <v>166.12958399999999</v>
          </cell>
          <cell r="GK15">
            <v>550.83600000000001</v>
          </cell>
          <cell r="GL15">
            <v>-6.379583999999987</v>
          </cell>
          <cell r="GM15">
            <v>-6.379583999999987</v>
          </cell>
          <cell r="GN15">
            <v>0</v>
          </cell>
          <cell r="GO15">
            <v>0</v>
          </cell>
          <cell r="GP15">
            <v>544.45641599999999</v>
          </cell>
        </row>
        <row r="16"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</row>
        <row r="17">
          <cell r="FH17">
            <v>977.65047200000004</v>
          </cell>
          <cell r="FI17">
            <v>65.722000000000008</v>
          </cell>
          <cell r="FJ17">
            <v>708.67621899999995</v>
          </cell>
          <cell r="FK17">
            <v>548.69747533655914</v>
          </cell>
          <cell r="FL17">
            <v>159.97874366344087</v>
          </cell>
          <cell r="FM17">
            <v>0</v>
          </cell>
          <cell r="FN17">
            <v>774.39821899999993</v>
          </cell>
          <cell r="FO17">
            <v>1752.048691</v>
          </cell>
          <cell r="FP17">
            <v>-1978.972</v>
          </cell>
          <cell r="FQ17">
            <v>254.11416699999995</v>
          </cell>
          <cell r="FR17">
            <v>122.36497091965143</v>
          </cell>
          <cell r="FS17">
            <v>131.74919608034853</v>
          </cell>
          <cell r="FT17">
            <v>0</v>
          </cell>
          <cell r="FU17">
            <v>-1724.857833</v>
          </cell>
          <cell r="FV17">
            <v>27.190857999999999</v>
          </cell>
          <cell r="FW17">
            <v>0</v>
          </cell>
          <cell r="FX17">
            <v>-27.190857999999999</v>
          </cell>
          <cell r="FY17">
            <v>-27.190857999999999</v>
          </cell>
          <cell r="FZ17">
            <v>0</v>
          </cell>
          <cell r="GA17">
            <v>0</v>
          </cell>
          <cell r="GB17">
            <v>-27.190857999999999</v>
          </cell>
          <cell r="GC17">
            <v>0</v>
          </cell>
          <cell r="GD17">
            <v>52.742000000000004</v>
          </cell>
          <cell r="GE17">
            <v>2.634527999999996</v>
          </cell>
          <cell r="GF17">
            <v>2.634527999999996</v>
          </cell>
          <cell r="GG17">
            <v>0</v>
          </cell>
          <cell r="GH17">
            <v>0</v>
          </cell>
          <cell r="GI17">
            <v>55.376528</v>
          </cell>
          <cell r="GJ17">
            <v>55.376528</v>
          </cell>
          <cell r="GK17">
            <v>0</v>
          </cell>
          <cell r="GL17">
            <v>-8.0041280000000015</v>
          </cell>
          <cell r="GM17">
            <v>-8.0041280000000015</v>
          </cell>
          <cell r="GN17">
            <v>0</v>
          </cell>
          <cell r="GO17">
            <v>0</v>
          </cell>
          <cell r="GP17">
            <v>-8.0041280000000015</v>
          </cell>
        </row>
        <row r="18">
          <cell r="FH18">
            <v>94.611335999999994</v>
          </cell>
          <cell r="FI18">
            <v>0</v>
          </cell>
          <cell r="FJ18">
            <v>-46.610001999999994</v>
          </cell>
          <cell r="FK18">
            <v>-23.755895762365583</v>
          </cell>
          <cell r="FL18">
            <v>0</v>
          </cell>
          <cell r="FM18">
            <v>-22.854106237634412</v>
          </cell>
          <cell r="FN18">
            <v>-46.610001999999994</v>
          </cell>
          <cell r="FO18">
            <v>48.001334</v>
          </cell>
          <cell r="FP18">
            <v>0</v>
          </cell>
          <cell r="FQ18">
            <v>6.3803819999999973</v>
          </cell>
          <cell r="FR18">
            <v>6.3803819999999973</v>
          </cell>
          <cell r="FS18">
            <v>0</v>
          </cell>
          <cell r="FT18">
            <v>0</v>
          </cell>
          <cell r="FU18">
            <v>6.3803819999999973</v>
          </cell>
          <cell r="FV18">
            <v>54.381715999999997</v>
          </cell>
          <cell r="FW18">
            <v>53.152000000000001</v>
          </cell>
          <cell r="FX18">
            <v>-79.466493</v>
          </cell>
          <cell r="FY18">
            <v>-26.104087034541095</v>
          </cell>
          <cell r="FZ18">
            <v>0</v>
          </cell>
          <cell r="GA18">
            <v>-53.362405965458905</v>
          </cell>
          <cell r="GB18">
            <v>-26.314492999999999</v>
          </cell>
          <cell r="GC18">
            <v>28.067222999999998</v>
          </cell>
          <cell r="GD18">
            <v>110.03</v>
          </cell>
          <cell r="GE18">
            <v>-27.344166999999999</v>
          </cell>
          <cell r="GF18">
            <v>-1.1657545494506003</v>
          </cell>
          <cell r="GG18">
            <v>0</v>
          </cell>
          <cell r="GH18">
            <v>-26.178412450549398</v>
          </cell>
          <cell r="GI18">
            <v>82.685833000000002</v>
          </cell>
          <cell r="GJ18">
            <v>110.753056</v>
          </cell>
          <cell r="GK18">
            <v>550.83600000000001</v>
          </cell>
          <cell r="GL18">
            <v>1.6245440000000144</v>
          </cell>
          <cell r="GM18">
            <v>1.6245440000000144</v>
          </cell>
          <cell r="GN18">
            <v>0</v>
          </cell>
          <cell r="GO18">
            <v>0</v>
          </cell>
          <cell r="GP18">
            <v>552.46054400000003</v>
          </cell>
        </row>
        <row r="19">
          <cell r="FH19">
            <v>1892.2267200000001</v>
          </cell>
          <cell r="FI19">
            <v>0</v>
          </cell>
          <cell r="FJ19">
            <v>459.8386459999997</v>
          </cell>
          <cell r="FK19">
            <v>936.15717173440839</v>
          </cell>
          <cell r="FL19">
            <v>0</v>
          </cell>
          <cell r="FM19">
            <v>-476.31852573440869</v>
          </cell>
          <cell r="FN19">
            <v>459.8386459999997</v>
          </cell>
          <cell r="FO19">
            <v>2352.0653659999998</v>
          </cell>
          <cell r="FP19">
            <v>0</v>
          </cell>
          <cell r="FQ19">
            <v>176.68442800000003</v>
          </cell>
          <cell r="FR19">
            <v>176.68442800000003</v>
          </cell>
          <cell r="FS19">
            <v>0</v>
          </cell>
          <cell r="FT19">
            <v>0</v>
          </cell>
          <cell r="FU19">
            <v>176.68442800000003</v>
          </cell>
          <cell r="FV19">
            <v>2528.7497939999998</v>
          </cell>
          <cell r="FW19">
            <v>27.516999999999999</v>
          </cell>
          <cell r="FX19">
            <v>166.25383700000003</v>
          </cell>
          <cell r="FY19">
            <v>140.35165875000001</v>
          </cell>
          <cell r="FZ19">
            <v>0</v>
          </cell>
          <cell r="GA19">
            <v>25.902178250000002</v>
          </cell>
          <cell r="GB19">
            <v>193.77083700000003</v>
          </cell>
          <cell r="GC19">
            <v>2722.5206309999999</v>
          </cell>
          <cell r="GD19">
            <v>744.4620000000001</v>
          </cell>
          <cell r="GE19">
            <v>-61.326158999999848</v>
          </cell>
          <cell r="GF19">
            <v>-61.326158999999947</v>
          </cell>
          <cell r="GG19">
            <v>0</v>
          </cell>
          <cell r="GH19">
            <v>0</v>
          </cell>
          <cell r="GI19">
            <v>683.13584100000026</v>
          </cell>
          <cell r="GJ19">
            <v>3405.6564720000001</v>
          </cell>
          <cell r="GK19">
            <v>10175.947999999999</v>
          </cell>
          <cell r="GL19">
            <v>-1359.5252719999989</v>
          </cell>
          <cell r="GM19">
            <v>-1456.5675524347823</v>
          </cell>
          <cell r="GN19">
            <v>0</v>
          </cell>
          <cell r="GO19">
            <v>97.042280434782811</v>
          </cell>
          <cell r="GP19">
            <v>8816.4227279999996</v>
          </cell>
        </row>
        <row r="20">
          <cell r="FH20">
            <v>315.37112000000002</v>
          </cell>
          <cell r="FI20">
            <v>0</v>
          </cell>
          <cell r="FJ20">
            <v>-315.37112000000002</v>
          </cell>
          <cell r="FK20">
            <v>160.94740573440868</v>
          </cell>
          <cell r="FL20">
            <v>0</v>
          </cell>
          <cell r="FM20">
            <v>-476.31852573440869</v>
          </cell>
          <cell r="FN20">
            <v>-315.37112000000002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27.516999999999999</v>
          </cell>
          <cell r="FX20">
            <v>0.55022299999999902</v>
          </cell>
          <cell r="FY20">
            <v>0.55022299999999902</v>
          </cell>
          <cell r="FZ20">
            <v>0</v>
          </cell>
          <cell r="GA20">
            <v>0</v>
          </cell>
          <cell r="GB20">
            <v>28.067222999999998</v>
          </cell>
          <cell r="GC20">
            <v>28.067222999999998</v>
          </cell>
          <cell r="GD20">
            <v>744.4620000000001</v>
          </cell>
          <cell r="GE20">
            <v>2.7421689999998762</v>
          </cell>
          <cell r="GF20">
            <v>2.7421689999998868</v>
          </cell>
          <cell r="GG20">
            <v>0</v>
          </cell>
          <cell r="GH20">
            <v>0</v>
          </cell>
          <cell r="GI20">
            <v>747.20416899999998</v>
          </cell>
          <cell r="GJ20">
            <v>775.27139199999999</v>
          </cell>
          <cell r="GK20">
            <v>10150.511999999999</v>
          </cell>
          <cell r="GL20">
            <v>-977.57939199999964</v>
          </cell>
          <cell r="GM20">
            <v>-1074.6216724347823</v>
          </cell>
          <cell r="GN20">
            <v>0</v>
          </cell>
          <cell r="GO20">
            <v>97.042280434782811</v>
          </cell>
          <cell r="GP20">
            <v>9172.9326079999992</v>
          </cell>
        </row>
        <row r="21"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27.516999999999999</v>
          </cell>
          <cell r="FX21">
            <v>0.55022299999999902</v>
          </cell>
          <cell r="FY21">
            <v>0.55022299999999902</v>
          </cell>
          <cell r="FZ21">
            <v>0</v>
          </cell>
          <cell r="GA21">
            <v>0</v>
          </cell>
          <cell r="GB21">
            <v>28.067222999999998</v>
          </cell>
          <cell r="GC21">
            <v>28.067222999999998</v>
          </cell>
          <cell r="GD21">
            <v>-6.5430000000000064</v>
          </cell>
          <cell r="GE21">
            <v>6.1640410000000081</v>
          </cell>
          <cell r="GF21">
            <v>6.1640410000000081</v>
          </cell>
          <cell r="GG21">
            <v>0</v>
          </cell>
          <cell r="GH21">
            <v>0</v>
          </cell>
          <cell r="GI21">
            <v>-0.37895899999999827</v>
          </cell>
          <cell r="GJ21">
            <v>27.688264</v>
          </cell>
          <cell r="GK21">
            <v>7922.7589999999991</v>
          </cell>
          <cell r="GL21">
            <v>-749.84246399999938</v>
          </cell>
          <cell r="GM21">
            <v>-822.62417432608652</v>
          </cell>
          <cell r="GN21">
            <v>0</v>
          </cell>
          <cell r="GO21">
            <v>72.781710326087108</v>
          </cell>
          <cell r="GP21">
            <v>7172.9165359999997</v>
          </cell>
        </row>
        <row r="22">
          <cell r="FH22">
            <v>315.37112000000002</v>
          </cell>
          <cell r="FI22">
            <v>0</v>
          </cell>
          <cell r="FJ22">
            <v>-315.37112000000002</v>
          </cell>
          <cell r="FK22">
            <v>160.94740573440868</v>
          </cell>
          <cell r="FL22">
            <v>0</v>
          </cell>
          <cell r="FM22">
            <v>-476.31852573440869</v>
          </cell>
          <cell r="FN22">
            <v>-315.37112000000002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751.00500000000011</v>
          </cell>
          <cell r="GE22">
            <v>-3.4218720000001213</v>
          </cell>
          <cell r="GF22">
            <v>-3.4218720000001213</v>
          </cell>
          <cell r="GG22">
            <v>0</v>
          </cell>
          <cell r="GH22">
            <v>0</v>
          </cell>
          <cell r="GI22">
            <v>747.58312799999999</v>
          </cell>
          <cell r="GJ22">
            <v>747.58312799999999</v>
          </cell>
          <cell r="GK22">
            <v>2227.7530000000002</v>
          </cell>
          <cell r="GL22">
            <v>-227.73692800000003</v>
          </cell>
          <cell r="GM22">
            <v>-251.99749810869574</v>
          </cell>
          <cell r="GN22">
            <v>0</v>
          </cell>
          <cell r="GO22">
            <v>24.260570108695703</v>
          </cell>
          <cell r="GP22">
            <v>2000.0160720000001</v>
          </cell>
        </row>
        <row r="23">
          <cell r="FH23">
            <v>1576.8556000000001</v>
          </cell>
          <cell r="FI23">
            <v>0</v>
          </cell>
          <cell r="FJ23">
            <v>775.20976599999972</v>
          </cell>
          <cell r="FK23">
            <v>775.20976599999972</v>
          </cell>
          <cell r="FL23">
            <v>0</v>
          </cell>
          <cell r="FM23">
            <v>0</v>
          </cell>
          <cell r="FN23">
            <v>775.20976599999972</v>
          </cell>
          <cell r="FO23">
            <v>2352.0653659999998</v>
          </cell>
          <cell r="FP23">
            <v>0</v>
          </cell>
          <cell r="FQ23">
            <v>176.68442800000003</v>
          </cell>
          <cell r="FR23">
            <v>176.68442800000003</v>
          </cell>
          <cell r="FS23">
            <v>0</v>
          </cell>
          <cell r="FT23">
            <v>0</v>
          </cell>
          <cell r="FU23">
            <v>176.68442800000003</v>
          </cell>
          <cell r="FV23">
            <v>2528.7497939999998</v>
          </cell>
          <cell r="FW23">
            <v>0</v>
          </cell>
          <cell r="FX23">
            <v>165.70361400000002</v>
          </cell>
          <cell r="FY23">
            <v>139.80143575000002</v>
          </cell>
          <cell r="FZ23">
            <v>0</v>
          </cell>
          <cell r="GA23">
            <v>25.902178250000002</v>
          </cell>
          <cell r="GB23">
            <v>165.70361400000002</v>
          </cell>
          <cell r="GC23">
            <v>2694.4534079999999</v>
          </cell>
          <cell r="GD23">
            <v>0</v>
          </cell>
          <cell r="GE23">
            <v>-64.068327999999838</v>
          </cell>
          <cell r="GF23">
            <v>-64.068327999999838</v>
          </cell>
          <cell r="GG23">
            <v>0</v>
          </cell>
          <cell r="GH23">
            <v>0</v>
          </cell>
          <cell r="GI23">
            <v>-64.068327999999838</v>
          </cell>
          <cell r="GJ23">
            <v>2630.38508</v>
          </cell>
          <cell r="GK23">
            <v>25.436</v>
          </cell>
          <cell r="GL23">
            <v>-381.94588000000005</v>
          </cell>
          <cell r="GM23">
            <v>-381.94588000000005</v>
          </cell>
          <cell r="GN23">
            <v>0</v>
          </cell>
          <cell r="GO23">
            <v>0</v>
          </cell>
          <cell r="GP23">
            <v>-356.50988000000007</v>
          </cell>
        </row>
        <row r="24">
          <cell r="FH24">
            <v>1576.8556000000001</v>
          </cell>
          <cell r="FI24">
            <v>0</v>
          </cell>
          <cell r="FJ24">
            <v>775.20976599999972</v>
          </cell>
          <cell r="FK24">
            <v>775.20976599999972</v>
          </cell>
          <cell r="FL24">
            <v>0</v>
          </cell>
          <cell r="FM24">
            <v>0</v>
          </cell>
          <cell r="FN24">
            <v>775.20976599999972</v>
          </cell>
          <cell r="FO24">
            <v>2352.0653659999998</v>
          </cell>
          <cell r="FP24">
            <v>0</v>
          </cell>
          <cell r="FQ24">
            <v>176.68442800000003</v>
          </cell>
          <cell r="FR24">
            <v>176.68442800000003</v>
          </cell>
          <cell r="FS24">
            <v>0</v>
          </cell>
          <cell r="FT24">
            <v>0</v>
          </cell>
          <cell r="FU24">
            <v>176.68442800000003</v>
          </cell>
          <cell r="FV24">
            <v>2528.7497939999998</v>
          </cell>
          <cell r="FW24">
            <v>0</v>
          </cell>
          <cell r="FX24">
            <v>165.70361400000002</v>
          </cell>
          <cell r="FY24">
            <v>139.80143575000002</v>
          </cell>
          <cell r="FZ24">
            <v>0</v>
          </cell>
          <cell r="GA24">
            <v>25.902178250000002</v>
          </cell>
          <cell r="GB24">
            <v>165.70361400000002</v>
          </cell>
          <cell r="GC24">
            <v>2694.4534079999999</v>
          </cell>
          <cell r="GD24">
            <v>0</v>
          </cell>
          <cell r="GE24">
            <v>-64.068327999999838</v>
          </cell>
          <cell r="GF24">
            <v>-64.068327999999838</v>
          </cell>
          <cell r="GG24">
            <v>0</v>
          </cell>
          <cell r="GH24">
            <v>0</v>
          </cell>
          <cell r="GI24">
            <v>-64.068327999999838</v>
          </cell>
          <cell r="GJ24">
            <v>2630.38508</v>
          </cell>
          <cell r="GK24">
            <v>25.436</v>
          </cell>
          <cell r="GL24">
            <v>-381.94588000000005</v>
          </cell>
          <cell r="GM24">
            <v>-381.94588000000005</v>
          </cell>
          <cell r="GN24">
            <v>0</v>
          </cell>
          <cell r="GO24">
            <v>0</v>
          </cell>
          <cell r="GP24">
            <v>-356.50988000000007</v>
          </cell>
        </row>
        <row r="25">
          <cell r="FH25">
            <v>1659514.3705520004</v>
          </cell>
          <cell r="FI25">
            <v>11219.105999999998</v>
          </cell>
          <cell r="FJ25">
            <v>808799.43188499927</v>
          </cell>
          <cell r="FK25">
            <v>818808.15699286864</v>
          </cell>
          <cell r="FL25">
            <v>0</v>
          </cell>
          <cell r="FM25">
            <v>-10008.725107868753</v>
          </cell>
          <cell r="FN25">
            <v>820018.5378849993</v>
          </cell>
          <cell r="FO25">
            <v>2479532.9084369997</v>
          </cell>
          <cell r="FP25">
            <v>-70590.003000000012</v>
          </cell>
          <cell r="FQ25">
            <v>329258.06773700006</v>
          </cell>
          <cell r="FR25">
            <v>323519.39388530218</v>
          </cell>
          <cell r="FS25">
            <v>0</v>
          </cell>
          <cell r="FT25">
            <v>5738.6738516975529</v>
          </cell>
          <cell r="FU25">
            <v>258668.06473700004</v>
          </cell>
          <cell r="FV25">
            <v>2738200.9731739997</v>
          </cell>
          <cell r="FW25">
            <v>17262.977999999999</v>
          </cell>
          <cell r="FX25">
            <v>115363.88615799986</v>
          </cell>
          <cell r="FY25">
            <v>104395.86463310089</v>
          </cell>
          <cell r="FZ25">
            <v>0</v>
          </cell>
          <cell r="GA25">
            <v>10968.02152489927</v>
          </cell>
          <cell r="GB25">
            <v>132626.86415799987</v>
          </cell>
          <cell r="GC25">
            <v>2870827.8373319996</v>
          </cell>
          <cell r="GD25">
            <v>53772.166999999987</v>
          </cell>
          <cell r="GE25">
            <v>-36298.745172000112</v>
          </cell>
          <cell r="GF25">
            <v>-42303.552165860601</v>
          </cell>
          <cell r="GG25">
            <v>109.28137408888881</v>
          </cell>
          <cell r="GH25">
            <v>5895.5256197717345</v>
          </cell>
          <cell r="GI25">
            <v>17473.421827999875</v>
          </cell>
          <cell r="GJ25">
            <v>2888301.2591599994</v>
          </cell>
          <cell r="GK25">
            <v>152638.00700000001</v>
          </cell>
          <cell r="GL25">
            <v>-419777.0017599992</v>
          </cell>
          <cell r="GM25">
            <v>-425450.04868234979</v>
          </cell>
          <cell r="GN25">
            <v>0</v>
          </cell>
          <cell r="GO25">
            <v>5673.0469223501095</v>
          </cell>
          <cell r="GP25">
            <v>-267138.99475999922</v>
          </cell>
        </row>
        <row r="26">
          <cell r="FH26">
            <v>2239.1349519999999</v>
          </cell>
          <cell r="FI26">
            <v>280.90100000000001</v>
          </cell>
          <cell r="FJ26">
            <v>936.06009599999993</v>
          </cell>
          <cell r="FK26">
            <v>936.06009599999982</v>
          </cell>
          <cell r="FL26">
            <v>0</v>
          </cell>
          <cell r="FM26">
            <v>0</v>
          </cell>
          <cell r="FN26">
            <v>1216.961096</v>
          </cell>
          <cell r="FO26">
            <v>3456.0960479999999</v>
          </cell>
          <cell r="FP26">
            <v>314.45400000000001</v>
          </cell>
          <cell r="FQ26">
            <v>362.46036800000019</v>
          </cell>
          <cell r="FR26">
            <v>362.46036799999996</v>
          </cell>
          <cell r="FS26">
            <v>0</v>
          </cell>
          <cell r="FT26">
            <v>0</v>
          </cell>
          <cell r="FU26">
            <v>676.9143680000002</v>
          </cell>
          <cell r="FV26">
            <v>4133.0104160000001</v>
          </cell>
          <cell r="FW26">
            <v>660.39599999999996</v>
          </cell>
          <cell r="FX26">
            <v>455.16428500000052</v>
          </cell>
          <cell r="FY26">
            <v>455.16428500000029</v>
          </cell>
          <cell r="FZ26">
            <v>0</v>
          </cell>
          <cell r="GA26">
            <v>0</v>
          </cell>
          <cell r="GB26">
            <v>1115.5602850000005</v>
          </cell>
          <cell r="GC26">
            <v>5248.5707010000006</v>
          </cell>
          <cell r="GD26">
            <v>627.64200000000005</v>
          </cell>
          <cell r="GE26">
            <v>-172.43031700000051</v>
          </cell>
          <cell r="GF26">
            <v>-172.43031700000051</v>
          </cell>
          <cell r="GG26">
            <v>0</v>
          </cell>
          <cell r="GH26">
            <v>0</v>
          </cell>
          <cell r="GI26">
            <v>455.21168299999954</v>
          </cell>
          <cell r="GJ26">
            <v>5703.7823840000001</v>
          </cell>
          <cell r="GK26">
            <v>0</v>
          </cell>
          <cell r="GL26">
            <v>-871.79758399999992</v>
          </cell>
          <cell r="GM26">
            <v>-871.79758399999992</v>
          </cell>
          <cell r="GN26">
            <v>0</v>
          </cell>
          <cell r="GO26">
            <v>0</v>
          </cell>
          <cell r="GP26">
            <v>-871.79758399999992</v>
          </cell>
        </row>
        <row r="27">
          <cell r="FH27">
            <v>1703.004048</v>
          </cell>
          <cell r="FI27">
            <v>280.90100000000001</v>
          </cell>
          <cell r="FJ27">
            <v>680.16898899999978</v>
          </cell>
          <cell r="FK27">
            <v>680.16898899999978</v>
          </cell>
          <cell r="FL27">
            <v>0</v>
          </cell>
          <cell r="FM27">
            <v>0</v>
          </cell>
          <cell r="FN27">
            <v>961.06998899999985</v>
          </cell>
          <cell r="FO27">
            <v>2664.0740369999999</v>
          </cell>
          <cell r="FP27">
            <v>314.45400000000001</v>
          </cell>
          <cell r="FQ27">
            <v>284.37492300000002</v>
          </cell>
          <cell r="FR27">
            <v>284.37492300000002</v>
          </cell>
          <cell r="FS27">
            <v>0</v>
          </cell>
          <cell r="FT27">
            <v>0</v>
          </cell>
          <cell r="FU27">
            <v>598.82892300000003</v>
          </cell>
          <cell r="FV27">
            <v>3262.9029599999999</v>
          </cell>
          <cell r="FW27">
            <v>660.39599999999996</v>
          </cell>
          <cell r="FX27">
            <v>370.98615900000027</v>
          </cell>
          <cell r="FY27">
            <v>370.98615900000027</v>
          </cell>
          <cell r="FZ27">
            <v>0</v>
          </cell>
          <cell r="GA27">
            <v>0</v>
          </cell>
          <cell r="GB27">
            <v>1031.3821590000002</v>
          </cell>
          <cell r="GC27">
            <v>4294.2851190000001</v>
          </cell>
          <cell r="GD27">
            <v>627.64200000000005</v>
          </cell>
          <cell r="GE27">
            <v>-131.85744700000055</v>
          </cell>
          <cell r="GF27">
            <v>-131.85744700000055</v>
          </cell>
          <cell r="GG27">
            <v>0</v>
          </cell>
          <cell r="GH27">
            <v>0</v>
          </cell>
          <cell r="GI27">
            <v>495.78455299999951</v>
          </cell>
          <cell r="GJ27">
            <v>4790.0696719999996</v>
          </cell>
          <cell r="GK27">
            <v>0</v>
          </cell>
          <cell r="GL27">
            <v>-716.04327199999989</v>
          </cell>
          <cell r="GM27">
            <v>-716.04327199999989</v>
          </cell>
          <cell r="GN27">
            <v>0</v>
          </cell>
          <cell r="GO27">
            <v>0</v>
          </cell>
          <cell r="GP27">
            <v>-716.04327199999989</v>
          </cell>
        </row>
        <row r="28">
          <cell r="FH28">
            <v>1703.004048</v>
          </cell>
          <cell r="FI28">
            <v>280.90100000000001</v>
          </cell>
          <cell r="FJ28">
            <v>680.16898899999978</v>
          </cell>
          <cell r="FK28">
            <v>680.16898899999978</v>
          </cell>
          <cell r="FL28">
            <v>0</v>
          </cell>
          <cell r="FM28">
            <v>0</v>
          </cell>
          <cell r="FN28">
            <v>961.06998899999985</v>
          </cell>
          <cell r="FO28">
            <v>2664.0740369999999</v>
          </cell>
          <cell r="FP28">
            <v>314.45400000000001</v>
          </cell>
          <cell r="FQ28">
            <v>284.37492300000002</v>
          </cell>
          <cell r="FR28">
            <v>284.37492300000002</v>
          </cell>
          <cell r="FS28">
            <v>0</v>
          </cell>
          <cell r="FT28">
            <v>0</v>
          </cell>
          <cell r="FU28">
            <v>598.82892300000003</v>
          </cell>
          <cell r="FV28">
            <v>3262.9029599999999</v>
          </cell>
          <cell r="FW28">
            <v>660.39599999999996</v>
          </cell>
          <cell r="FX28">
            <v>370.98615900000027</v>
          </cell>
          <cell r="FY28">
            <v>370.98615900000027</v>
          </cell>
          <cell r="FZ28">
            <v>0</v>
          </cell>
          <cell r="GA28">
            <v>0</v>
          </cell>
          <cell r="GB28">
            <v>1031.3821590000002</v>
          </cell>
          <cell r="GC28">
            <v>4294.2851190000001</v>
          </cell>
          <cell r="GD28">
            <v>627.64200000000005</v>
          </cell>
          <cell r="GE28">
            <v>-131.85744700000055</v>
          </cell>
          <cell r="GF28">
            <v>-131.85744700000055</v>
          </cell>
          <cell r="GG28">
            <v>0</v>
          </cell>
          <cell r="GH28">
            <v>0</v>
          </cell>
          <cell r="GI28">
            <v>495.78455299999951</v>
          </cell>
          <cell r="GJ28">
            <v>4790.0696719999996</v>
          </cell>
          <cell r="GK28">
            <v>0</v>
          </cell>
          <cell r="GL28">
            <v>-716.04327199999989</v>
          </cell>
          <cell r="GM28">
            <v>-716.04327199999989</v>
          </cell>
          <cell r="GN28">
            <v>0</v>
          </cell>
          <cell r="GO28">
            <v>0</v>
          </cell>
          <cell r="GP28">
            <v>-716.04327199999989</v>
          </cell>
        </row>
        <row r="29">
          <cell r="FH29">
            <v>536.13090399999999</v>
          </cell>
          <cell r="FI29">
            <v>0</v>
          </cell>
          <cell r="FJ29">
            <v>255.89110700000003</v>
          </cell>
          <cell r="FK29">
            <v>255.89110700000003</v>
          </cell>
          <cell r="FL29">
            <v>0</v>
          </cell>
          <cell r="FM29">
            <v>0</v>
          </cell>
          <cell r="FN29">
            <v>255.89110700000003</v>
          </cell>
          <cell r="FO29">
            <v>792.02201100000002</v>
          </cell>
          <cell r="FP29">
            <v>0</v>
          </cell>
          <cell r="FQ29">
            <v>78.085444999999936</v>
          </cell>
          <cell r="FR29">
            <v>78.085444999999936</v>
          </cell>
          <cell r="FS29">
            <v>0</v>
          </cell>
          <cell r="FT29">
            <v>0</v>
          </cell>
          <cell r="FU29">
            <v>78.085444999999936</v>
          </cell>
          <cell r="FV29">
            <v>870.10745599999996</v>
          </cell>
          <cell r="FW29">
            <v>0</v>
          </cell>
          <cell r="FX29">
            <v>84.17812600000002</v>
          </cell>
          <cell r="FY29">
            <v>84.17812600000002</v>
          </cell>
          <cell r="FZ29">
            <v>0</v>
          </cell>
          <cell r="GA29">
            <v>0</v>
          </cell>
          <cell r="GB29">
            <v>84.17812600000002</v>
          </cell>
          <cell r="GC29">
            <v>954.28558199999998</v>
          </cell>
          <cell r="GD29">
            <v>0</v>
          </cell>
          <cell r="GE29">
            <v>-40.572869999999966</v>
          </cell>
          <cell r="GF29">
            <v>-40.572869999999966</v>
          </cell>
          <cell r="GG29">
            <v>0</v>
          </cell>
          <cell r="GH29">
            <v>0</v>
          </cell>
          <cell r="GI29">
            <v>-40.572869999999966</v>
          </cell>
          <cell r="GJ29">
            <v>913.71271200000001</v>
          </cell>
          <cell r="GK29">
            <v>0</v>
          </cell>
          <cell r="GL29">
            <v>-155.75431200000003</v>
          </cell>
          <cell r="GM29">
            <v>-155.75431200000003</v>
          </cell>
          <cell r="GN29">
            <v>0</v>
          </cell>
          <cell r="GO29">
            <v>0</v>
          </cell>
          <cell r="GP29">
            <v>-155.75431200000003</v>
          </cell>
        </row>
        <row r="30">
          <cell r="FH30">
            <v>536.13090399999999</v>
          </cell>
          <cell r="FI30">
            <v>0</v>
          </cell>
          <cell r="FJ30">
            <v>255.89110700000003</v>
          </cell>
          <cell r="FK30">
            <v>255.89110700000003</v>
          </cell>
          <cell r="FL30">
            <v>0</v>
          </cell>
          <cell r="FM30">
            <v>0</v>
          </cell>
          <cell r="FN30">
            <v>255.89110700000003</v>
          </cell>
          <cell r="FO30">
            <v>792.02201100000002</v>
          </cell>
          <cell r="FP30">
            <v>0</v>
          </cell>
          <cell r="FQ30">
            <v>78.085444999999936</v>
          </cell>
          <cell r="FR30">
            <v>78.085444999999936</v>
          </cell>
          <cell r="FS30">
            <v>0</v>
          </cell>
          <cell r="FT30">
            <v>0</v>
          </cell>
          <cell r="FU30">
            <v>78.085444999999936</v>
          </cell>
          <cell r="FV30">
            <v>870.10745599999996</v>
          </cell>
          <cell r="FW30">
            <v>0</v>
          </cell>
          <cell r="FX30">
            <v>84.17812600000002</v>
          </cell>
          <cell r="FY30">
            <v>84.17812600000002</v>
          </cell>
          <cell r="FZ30">
            <v>0</v>
          </cell>
          <cell r="GA30">
            <v>0</v>
          </cell>
          <cell r="GB30">
            <v>84.17812600000002</v>
          </cell>
          <cell r="GC30">
            <v>954.28558199999998</v>
          </cell>
          <cell r="GD30">
            <v>0</v>
          </cell>
          <cell r="GE30">
            <v>-40.572869999999966</v>
          </cell>
          <cell r="GF30">
            <v>-40.572869999999966</v>
          </cell>
          <cell r="GG30">
            <v>0</v>
          </cell>
          <cell r="GH30">
            <v>0</v>
          </cell>
          <cell r="GI30">
            <v>-40.572869999999966</v>
          </cell>
          <cell r="GJ30">
            <v>913.71271200000001</v>
          </cell>
          <cell r="GK30">
            <v>0</v>
          </cell>
          <cell r="GL30">
            <v>-155.75431200000003</v>
          </cell>
          <cell r="GM30">
            <v>-155.75431200000003</v>
          </cell>
          <cell r="GN30">
            <v>0</v>
          </cell>
          <cell r="GO30">
            <v>0</v>
          </cell>
          <cell r="GP30">
            <v>-155.75431200000003</v>
          </cell>
        </row>
        <row r="31">
          <cell r="FH31">
            <v>1499715.8240480002</v>
          </cell>
          <cell r="FI31">
            <v>-5504.3</v>
          </cell>
          <cell r="FJ31">
            <v>775003.53946799971</v>
          </cell>
          <cell r="FK31">
            <v>779877.05794217554</v>
          </cell>
          <cell r="FL31">
            <v>0</v>
          </cell>
          <cell r="FM31">
            <v>-4873.5184741757421</v>
          </cell>
          <cell r="FN31">
            <v>769499.23946799967</v>
          </cell>
          <cell r="FO31">
            <v>2269215.0635159998</v>
          </cell>
          <cell r="FP31">
            <v>-80016.735000000001</v>
          </cell>
          <cell r="FQ31">
            <v>313720.15038399969</v>
          </cell>
          <cell r="FR31">
            <v>299138.98294743994</v>
          </cell>
          <cell r="FS31">
            <v>0</v>
          </cell>
          <cell r="FT31">
            <v>14581.167436559808</v>
          </cell>
          <cell r="FU31">
            <v>233703.4153839997</v>
          </cell>
          <cell r="FV31">
            <v>2502918.4788999995</v>
          </cell>
          <cell r="FW31">
            <v>-10964.085000000001</v>
          </cell>
          <cell r="FX31">
            <v>90847.601006000346</v>
          </cell>
          <cell r="FY31">
            <v>90631.121151616142</v>
          </cell>
          <cell r="FZ31">
            <v>0</v>
          </cell>
          <cell r="GA31">
            <v>216.47985438402455</v>
          </cell>
          <cell r="GB31">
            <v>79883.51600600034</v>
          </cell>
          <cell r="GC31">
            <v>2582801.9949059999</v>
          </cell>
          <cell r="GD31">
            <v>57472.549999999988</v>
          </cell>
          <cell r="GE31">
            <v>-41398.709338000219</v>
          </cell>
          <cell r="GF31">
            <v>-41398.709338000001</v>
          </cell>
          <cell r="GG31">
            <v>0</v>
          </cell>
          <cell r="GH31">
            <v>0</v>
          </cell>
          <cell r="GI31">
            <v>16073.84066199977</v>
          </cell>
          <cell r="GJ31">
            <v>2598875.8355679996</v>
          </cell>
          <cell r="GK31">
            <v>168629.78599999999</v>
          </cell>
          <cell r="GL31">
            <v>-388842.67276799923</v>
          </cell>
          <cell r="GM31">
            <v>-388842.6727679997</v>
          </cell>
          <cell r="GN31">
            <v>0</v>
          </cell>
          <cell r="GO31">
            <v>0</v>
          </cell>
          <cell r="GP31">
            <v>-220212.88676799927</v>
          </cell>
        </row>
        <row r="32">
          <cell r="FH32">
            <v>1198.4102560000001</v>
          </cell>
          <cell r="FI32">
            <v>-1033.8029999999999</v>
          </cell>
          <cell r="FJ32">
            <v>1179.4300959999998</v>
          </cell>
          <cell r="FK32">
            <v>1179.4300959999998</v>
          </cell>
          <cell r="FL32">
            <v>0</v>
          </cell>
          <cell r="FM32">
            <v>0</v>
          </cell>
          <cell r="FN32">
            <v>145.62709599999994</v>
          </cell>
          <cell r="FO32">
            <v>1344.0373520000001</v>
          </cell>
          <cell r="FP32">
            <v>-350.21400000000017</v>
          </cell>
          <cell r="FQ32">
            <v>719.20070200000009</v>
          </cell>
          <cell r="FR32">
            <v>719.20070200000009</v>
          </cell>
          <cell r="FS32">
            <v>0</v>
          </cell>
          <cell r="FT32">
            <v>0</v>
          </cell>
          <cell r="FU32">
            <v>368.98670199999992</v>
          </cell>
          <cell r="FV32">
            <v>1713.024054</v>
          </cell>
          <cell r="FW32">
            <v>-305.82799999999992</v>
          </cell>
          <cell r="FX32">
            <v>164.56843399999974</v>
          </cell>
          <cell r="FY32">
            <v>-51.911420384024808</v>
          </cell>
          <cell r="FZ32">
            <v>0</v>
          </cell>
          <cell r="GA32">
            <v>216.47985438402455</v>
          </cell>
          <cell r="GB32">
            <v>-141.25956600000018</v>
          </cell>
          <cell r="GC32">
            <v>1571.7644879999998</v>
          </cell>
          <cell r="GD32">
            <v>-604.60000000000014</v>
          </cell>
          <cell r="GE32">
            <v>1.9247520000003533</v>
          </cell>
          <cell r="GF32">
            <v>1.9247520000003533</v>
          </cell>
          <cell r="GG32">
            <v>0</v>
          </cell>
          <cell r="GH32">
            <v>0</v>
          </cell>
          <cell r="GI32">
            <v>-602.67524799999978</v>
          </cell>
          <cell r="GJ32">
            <v>969.08924000000002</v>
          </cell>
          <cell r="GK32">
            <v>-97.530999999999523</v>
          </cell>
          <cell r="GL32">
            <v>23383.110559999997</v>
          </cell>
          <cell r="GM32">
            <v>-877.45954869570414</v>
          </cell>
          <cell r="GN32">
            <v>0</v>
          </cell>
          <cell r="GO32">
            <v>24260.570108695701</v>
          </cell>
          <cell r="GP32">
            <v>23285.579559999998</v>
          </cell>
        </row>
        <row r="33">
          <cell r="FH33">
            <v>94989.781344000003</v>
          </cell>
          <cell r="FI33">
            <v>5680.3969999999999</v>
          </cell>
          <cell r="FJ33">
            <v>42757.807648000002</v>
          </cell>
          <cell r="FK33">
            <v>47631.326122175735</v>
          </cell>
          <cell r="FL33">
            <v>0</v>
          </cell>
          <cell r="FM33">
            <v>-4873.5184741757421</v>
          </cell>
          <cell r="FN33">
            <v>48438.204647999999</v>
          </cell>
          <cell r="FO33">
            <v>143427.985992</v>
          </cell>
          <cell r="FP33">
            <v>-16716.391</v>
          </cell>
          <cell r="FQ33">
            <v>17345.570692000005</v>
          </cell>
          <cell r="FR33">
            <v>17447.434840866961</v>
          </cell>
          <cell r="FS33">
            <v>0</v>
          </cell>
          <cell r="FT33">
            <v>-101.8641488669633</v>
          </cell>
          <cell r="FU33">
            <v>629.17969200000516</v>
          </cell>
          <cell r="FV33">
            <v>144057.16568400001</v>
          </cell>
          <cell r="FW33">
            <v>-19950.060000000001</v>
          </cell>
          <cell r="FX33">
            <v>9296.4052349999874</v>
          </cell>
          <cell r="FY33">
            <v>9296.4052349999984</v>
          </cell>
          <cell r="FZ33">
            <v>0</v>
          </cell>
          <cell r="GA33">
            <v>0</v>
          </cell>
          <cell r="GB33">
            <v>-10653.654765000014</v>
          </cell>
          <cell r="GC33">
            <v>133403.51091899999</v>
          </cell>
          <cell r="GD33">
            <v>-9155.4689999999991</v>
          </cell>
          <cell r="GE33">
            <v>-3859.4700469999934</v>
          </cell>
          <cell r="GF33">
            <v>-3859.4700469999866</v>
          </cell>
          <cell r="GG33">
            <v>0</v>
          </cell>
          <cell r="GH33">
            <v>0</v>
          </cell>
          <cell r="GI33">
            <v>-13014.939046999993</v>
          </cell>
          <cell r="GJ33">
            <v>120388.571872</v>
          </cell>
          <cell r="GK33">
            <v>96363.493000000002</v>
          </cell>
          <cell r="GL33">
            <v>-49053.768872000001</v>
          </cell>
          <cell r="GM33">
            <v>-24793.198763304295</v>
          </cell>
          <cell r="GN33">
            <v>0</v>
          </cell>
          <cell r="GO33">
            <v>-24260.570108695701</v>
          </cell>
          <cell r="GP33">
            <v>47309.724128000002</v>
          </cell>
        </row>
        <row r="34">
          <cell r="FH34">
            <v>94185.584988000002</v>
          </cell>
          <cell r="FI34">
            <v>5410.25</v>
          </cell>
          <cell r="FJ34">
            <v>42176.104980999997</v>
          </cell>
          <cell r="FK34">
            <v>47049.623455175737</v>
          </cell>
          <cell r="FL34">
            <v>0</v>
          </cell>
          <cell r="FM34">
            <v>-4873.5184741757421</v>
          </cell>
          <cell r="FN34">
            <v>47586.354980999997</v>
          </cell>
          <cell r="FO34">
            <v>141771.939969</v>
          </cell>
          <cell r="FP34">
            <v>-15742.084000000001</v>
          </cell>
          <cell r="FQ34">
            <v>17184.393117</v>
          </cell>
          <cell r="FR34">
            <v>17286.257265866963</v>
          </cell>
          <cell r="FS34">
            <v>0</v>
          </cell>
          <cell r="FT34">
            <v>-101.8641488669633</v>
          </cell>
          <cell r="FU34">
            <v>1442.3091169999971</v>
          </cell>
          <cell r="FV34">
            <v>143214.249086</v>
          </cell>
          <cell r="FW34">
            <v>-19897.843000000001</v>
          </cell>
          <cell r="FX34">
            <v>8824.0797979999988</v>
          </cell>
          <cell r="FY34">
            <v>9229.4880004908991</v>
          </cell>
          <cell r="FZ34">
            <v>0</v>
          </cell>
          <cell r="GA34">
            <v>-405.40820249090018</v>
          </cell>
          <cell r="GB34">
            <v>-11073.763202000002</v>
          </cell>
          <cell r="GC34">
            <v>132140.48588399999</v>
          </cell>
          <cell r="GD34">
            <v>-9085.7849999999999</v>
          </cell>
          <cell r="GE34">
            <v>-3829.0360999999866</v>
          </cell>
          <cell r="GF34">
            <v>-3829.0360999999866</v>
          </cell>
          <cell r="GG34">
            <v>0</v>
          </cell>
          <cell r="GH34">
            <v>0</v>
          </cell>
          <cell r="GI34">
            <v>-12914.821099999986</v>
          </cell>
          <cell r="GJ34">
            <v>119225.66478400001</v>
          </cell>
          <cell r="GK34">
            <v>97420.782999999996</v>
          </cell>
          <cell r="GL34">
            <v>-48971.837983999998</v>
          </cell>
          <cell r="GM34">
            <v>-24711.267875304296</v>
          </cell>
          <cell r="GN34">
            <v>0</v>
          </cell>
          <cell r="GO34">
            <v>-24260.570108695701</v>
          </cell>
          <cell r="GP34">
            <v>48448.945015999998</v>
          </cell>
        </row>
        <row r="35">
          <cell r="FH35">
            <v>804.19635600000004</v>
          </cell>
          <cell r="FI35">
            <v>270.14699999999999</v>
          </cell>
          <cell r="FJ35">
            <v>581.70266700000002</v>
          </cell>
          <cell r="FK35">
            <v>581.70266700000002</v>
          </cell>
          <cell r="FL35">
            <v>0</v>
          </cell>
          <cell r="FM35">
            <v>0</v>
          </cell>
          <cell r="FN35">
            <v>851.84966700000007</v>
          </cell>
          <cell r="FO35">
            <v>1656.0460230000001</v>
          </cell>
          <cell r="FP35">
            <v>-974.30699999999979</v>
          </cell>
          <cell r="FQ35">
            <v>161.17757499999959</v>
          </cell>
          <cell r="FR35">
            <v>161.17757499999959</v>
          </cell>
          <cell r="FS35">
            <v>0</v>
          </cell>
          <cell r="FT35">
            <v>0</v>
          </cell>
          <cell r="FU35">
            <v>-813.1294250000002</v>
          </cell>
          <cell r="FV35">
            <v>842.91659799999991</v>
          </cell>
          <cell r="FW35">
            <v>-52.216999999999999</v>
          </cell>
          <cell r="FX35">
            <v>472.32543699999997</v>
          </cell>
          <cell r="FY35">
            <v>66.917234509099785</v>
          </cell>
          <cell r="FZ35">
            <v>0</v>
          </cell>
          <cell r="GA35">
            <v>405.40820249090018</v>
          </cell>
          <cell r="GB35">
            <v>420.10843699999998</v>
          </cell>
          <cell r="GC35">
            <v>1263.0250349999999</v>
          </cell>
          <cell r="GD35">
            <v>-69.684000000000026</v>
          </cell>
          <cell r="GE35">
            <v>-30.433946999999932</v>
          </cell>
          <cell r="GF35">
            <v>-30.433946999999932</v>
          </cell>
          <cell r="GG35">
            <v>0</v>
          </cell>
          <cell r="GH35">
            <v>0</v>
          </cell>
          <cell r="GI35">
            <v>-100.11794699999996</v>
          </cell>
          <cell r="GJ35">
            <v>1162.9070879999999</v>
          </cell>
          <cell r="GK35">
            <v>-1057.29</v>
          </cell>
          <cell r="GL35">
            <v>-81.930887999999868</v>
          </cell>
          <cell r="GM35">
            <v>-81.930887999999868</v>
          </cell>
          <cell r="GN35">
            <v>0</v>
          </cell>
          <cell r="GO35">
            <v>0</v>
          </cell>
          <cell r="GP35">
            <v>-1139.2208879999998</v>
          </cell>
        </row>
        <row r="36">
          <cell r="FH36">
            <v>88950.424396000002</v>
          </cell>
          <cell r="FI36">
            <v>5990.9660000000031</v>
          </cell>
          <cell r="FJ36">
            <v>40086.362145999999</v>
          </cell>
          <cell r="FK36">
            <v>40196.595029304059</v>
          </cell>
          <cell r="FL36">
            <v>0</v>
          </cell>
          <cell r="FM36">
            <v>-110.23288330405785</v>
          </cell>
          <cell r="FN36">
            <v>46077.328146</v>
          </cell>
          <cell r="FO36">
            <v>135027.752542</v>
          </cell>
          <cell r="FP36">
            <v>-16767.18</v>
          </cell>
          <cell r="FQ36">
            <v>16252.601983999986</v>
          </cell>
          <cell r="FR36">
            <v>16252.601983999986</v>
          </cell>
          <cell r="FS36">
            <v>0</v>
          </cell>
          <cell r="FT36">
            <v>0</v>
          </cell>
          <cell r="FU36">
            <v>-514.57801600001403</v>
          </cell>
          <cell r="FV36">
            <v>134513.17452599999</v>
          </cell>
          <cell r="FW36">
            <v>-25890.944999999992</v>
          </cell>
          <cell r="FX36">
            <v>8193.5525999999954</v>
          </cell>
          <cell r="FY36">
            <v>7843.0508002717352</v>
          </cell>
          <cell r="FZ36">
            <v>0</v>
          </cell>
          <cell r="GA36">
            <v>350.50179972826066</v>
          </cell>
          <cell r="GB36">
            <v>-17697.392399999997</v>
          </cell>
          <cell r="GC36">
            <v>116815.78212599999</v>
          </cell>
          <cell r="GD36">
            <v>-6932.3780000000006</v>
          </cell>
          <cell r="GE36">
            <v>-3394.3407819999957</v>
          </cell>
          <cell r="GF36">
            <v>-3394.3407819999957</v>
          </cell>
          <cell r="GG36">
            <v>0</v>
          </cell>
          <cell r="GH36">
            <v>0</v>
          </cell>
          <cell r="GI36">
            <v>-10326.718781999996</v>
          </cell>
          <cell r="GJ36">
            <v>106489.06334399999</v>
          </cell>
          <cell r="GK36">
            <v>87919.130999999994</v>
          </cell>
          <cell r="GL36">
            <v>-46345.758143999992</v>
          </cell>
          <cell r="GM36">
            <v>-22085.188035304291</v>
          </cell>
          <cell r="GN36">
            <v>0</v>
          </cell>
          <cell r="GO36">
            <v>-24260.570108695701</v>
          </cell>
          <cell r="GP36">
            <v>41573.372856000002</v>
          </cell>
        </row>
        <row r="37">
          <cell r="FH37">
            <v>1403527.6324480001</v>
          </cell>
          <cell r="FI37">
            <v>-10150.894</v>
          </cell>
          <cell r="FJ37">
            <v>731066.30172399979</v>
          </cell>
          <cell r="FK37">
            <v>731066.30172399979</v>
          </cell>
          <cell r="FL37">
            <v>0</v>
          </cell>
          <cell r="FM37">
            <v>0</v>
          </cell>
          <cell r="FN37">
            <v>720915.40772399982</v>
          </cell>
          <cell r="FO37">
            <v>2124443.0401719999</v>
          </cell>
          <cell r="FP37">
            <v>-62950.13</v>
          </cell>
          <cell r="FQ37">
            <v>295655.37898999976</v>
          </cell>
          <cell r="FR37">
            <v>280972.347404573</v>
          </cell>
          <cell r="FS37">
            <v>0</v>
          </cell>
          <cell r="FT37">
            <v>14683.031585426772</v>
          </cell>
          <cell r="FU37">
            <v>232705.24898999976</v>
          </cell>
          <cell r="FV37">
            <v>2357148.2891619997</v>
          </cell>
          <cell r="FW37">
            <v>9291.8030000000017</v>
          </cell>
          <cell r="FX37">
            <v>81386.627337000173</v>
          </cell>
          <cell r="FY37">
            <v>81386.627337000173</v>
          </cell>
          <cell r="FZ37">
            <v>0</v>
          </cell>
          <cell r="GA37">
            <v>0</v>
          </cell>
          <cell r="GB37">
            <v>90678.430337000173</v>
          </cell>
          <cell r="GC37">
            <v>2447826.7194989999</v>
          </cell>
          <cell r="GD37">
            <v>67232.618999999992</v>
          </cell>
          <cell r="GE37">
            <v>-37541.164043000012</v>
          </cell>
          <cell r="GF37">
            <v>-37541.164043000012</v>
          </cell>
          <cell r="GG37">
            <v>0</v>
          </cell>
          <cell r="GH37">
            <v>0</v>
          </cell>
          <cell r="GI37">
            <v>29691.45495699998</v>
          </cell>
          <cell r="GJ37">
            <v>2477518.1744559999</v>
          </cell>
          <cell r="GK37">
            <v>72363.823999999993</v>
          </cell>
          <cell r="GL37">
            <v>-363172.01445599971</v>
          </cell>
          <cell r="GM37">
            <v>-363172.01445599971</v>
          </cell>
          <cell r="GN37">
            <v>0</v>
          </cell>
          <cell r="GO37">
            <v>0</v>
          </cell>
          <cell r="GP37">
            <v>-290808.19045599969</v>
          </cell>
        </row>
        <row r="38">
          <cell r="FH38">
            <v>1356679.252572</v>
          </cell>
          <cell r="FI38">
            <v>-4509.2610000000022</v>
          </cell>
          <cell r="FJ38">
            <v>708743.28305100009</v>
          </cell>
          <cell r="FK38">
            <v>708743.28305100009</v>
          </cell>
          <cell r="FL38">
            <v>0</v>
          </cell>
          <cell r="FM38">
            <v>0</v>
          </cell>
          <cell r="FN38">
            <v>704234.02205100004</v>
          </cell>
          <cell r="FO38">
            <v>2060913.2746230001</v>
          </cell>
          <cell r="FP38">
            <v>-69068.89</v>
          </cell>
          <cell r="FQ38">
            <v>268993.885503</v>
          </cell>
          <cell r="FR38">
            <v>268993.885503</v>
          </cell>
          <cell r="FS38">
            <v>0</v>
          </cell>
          <cell r="FT38">
            <v>0</v>
          </cell>
          <cell r="FU38">
            <v>199924.99550299998</v>
          </cell>
          <cell r="FV38">
            <v>2260838.270126</v>
          </cell>
          <cell r="FW38">
            <v>10882.386</v>
          </cell>
          <cell r="FX38">
            <v>73015.153293999785</v>
          </cell>
          <cell r="FY38">
            <v>73015.153293999785</v>
          </cell>
          <cell r="FZ38">
            <v>0</v>
          </cell>
          <cell r="GA38">
            <v>0</v>
          </cell>
          <cell r="GB38">
            <v>83897.539293999784</v>
          </cell>
          <cell r="GC38">
            <v>2344735.8094199998</v>
          </cell>
          <cell r="GD38">
            <v>67087.78</v>
          </cell>
          <cell r="GE38">
            <v>-31712.727716000023</v>
          </cell>
          <cell r="GF38">
            <v>-31712.727716000023</v>
          </cell>
          <cell r="GG38">
            <v>0</v>
          </cell>
          <cell r="GH38">
            <v>0</v>
          </cell>
          <cell r="GI38">
            <v>35375.052283999976</v>
          </cell>
          <cell r="GJ38">
            <v>2380110.8617039998</v>
          </cell>
          <cell r="GK38">
            <v>66406.625999999989</v>
          </cell>
          <cell r="GL38">
            <v>-348796.55710399972</v>
          </cell>
          <cell r="GM38">
            <v>-348796.55710399972</v>
          </cell>
          <cell r="GN38">
            <v>0</v>
          </cell>
          <cell r="GO38">
            <v>0</v>
          </cell>
          <cell r="GP38">
            <v>-282389.93110399973</v>
          </cell>
        </row>
        <row r="39">
          <cell r="FH39">
            <v>24598.947360000002</v>
          </cell>
          <cell r="FI39">
            <v>995.82499999999936</v>
          </cell>
          <cell r="FJ39">
            <v>2894.0193689999992</v>
          </cell>
          <cell r="FK39">
            <v>8029.2260026930098</v>
          </cell>
          <cell r="FL39">
            <v>0</v>
          </cell>
          <cell r="FM39">
            <v>-5135.2066336930111</v>
          </cell>
          <cell r="FN39">
            <v>3889.8443689999986</v>
          </cell>
          <cell r="FO39">
            <v>28488.791729</v>
          </cell>
          <cell r="FP39">
            <v>-1859.335</v>
          </cell>
          <cell r="FQ39">
            <v>-6154.7406550000005</v>
          </cell>
          <cell r="FR39">
            <v>2559.4047516679657</v>
          </cell>
          <cell r="FS39">
            <v>0</v>
          </cell>
          <cell r="FT39">
            <v>-8714.1454066679653</v>
          </cell>
          <cell r="FU39">
            <v>-8014.0756550000006</v>
          </cell>
          <cell r="FV39">
            <v>20474.716074</v>
          </cell>
          <cell r="FW39">
            <v>-403.62999999999988</v>
          </cell>
          <cell r="FX39">
            <v>12935.968174</v>
          </cell>
          <cell r="FY39">
            <v>2158.5602331049804</v>
          </cell>
          <cell r="FZ39">
            <v>0</v>
          </cell>
          <cell r="GA39">
            <v>10777.40794089502</v>
          </cell>
          <cell r="GB39">
            <v>12532.338174</v>
          </cell>
          <cell r="GC39">
            <v>33007.054248</v>
          </cell>
          <cell r="GD39">
            <v>-191.131</v>
          </cell>
          <cell r="GE39">
            <v>6335.282048</v>
          </cell>
          <cell r="GF39">
            <v>439.75642822826967</v>
          </cell>
          <cell r="GG39">
            <v>0</v>
          </cell>
          <cell r="GH39">
            <v>5895.5256197717345</v>
          </cell>
          <cell r="GI39">
            <v>6144.1510479999997</v>
          </cell>
          <cell r="GJ39">
            <v>39151.205296</v>
          </cell>
          <cell r="GK39">
            <v>253.04499999999996</v>
          </cell>
          <cell r="GL39">
            <v>-4159.1846960000057</v>
          </cell>
          <cell r="GM39">
            <v>-5512.3027501287879</v>
          </cell>
          <cell r="GN39">
            <v>0</v>
          </cell>
          <cell r="GO39">
            <v>1353.1180541287804</v>
          </cell>
          <cell r="GP39">
            <v>-3906.1396960000056</v>
          </cell>
        </row>
        <row r="40">
          <cell r="FH40">
            <v>24598.947360000002</v>
          </cell>
          <cell r="FI40">
            <v>995.82499999999936</v>
          </cell>
          <cell r="FJ40">
            <v>2894.0193689999992</v>
          </cell>
          <cell r="FK40">
            <v>8029.2260026930098</v>
          </cell>
          <cell r="FL40">
            <v>0</v>
          </cell>
          <cell r="FM40">
            <v>-5135.2066336930111</v>
          </cell>
          <cell r="FN40">
            <v>3889.8443689999986</v>
          </cell>
          <cell r="FO40">
            <v>28488.791729</v>
          </cell>
          <cell r="FP40">
            <v>-1859.335</v>
          </cell>
          <cell r="FQ40">
            <v>-6154.7406550000005</v>
          </cell>
          <cell r="FR40">
            <v>2559.4047516679657</v>
          </cell>
          <cell r="FS40">
            <v>0</v>
          </cell>
          <cell r="FT40">
            <v>-8714.1454066679653</v>
          </cell>
          <cell r="FU40">
            <v>-8014.0756550000006</v>
          </cell>
          <cell r="FV40">
            <v>20474.716074</v>
          </cell>
          <cell r="FW40">
            <v>-403.62999999999988</v>
          </cell>
          <cell r="FX40">
            <v>12935.968174</v>
          </cell>
          <cell r="FY40">
            <v>2158.5602331049804</v>
          </cell>
          <cell r="FZ40">
            <v>0</v>
          </cell>
          <cell r="GA40">
            <v>10777.40794089502</v>
          </cell>
          <cell r="GB40">
            <v>12532.338174</v>
          </cell>
          <cell r="GC40">
            <v>33007.054248</v>
          </cell>
          <cell r="GD40">
            <v>-191.131</v>
          </cell>
          <cell r="GE40">
            <v>6335.282048</v>
          </cell>
          <cell r="GF40">
            <v>439.75642822826967</v>
          </cell>
          <cell r="GG40">
            <v>0</v>
          </cell>
          <cell r="GH40">
            <v>5895.5256197717345</v>
          </cell>
          <cell r="GI40">
            <v>6144.1510479999997</v>
          </cell>
          <cell r="GJ40">
            <v>39151.205296</v>
          </cell>
          <cell r="GK40">
            <v>253.04499999999996</v>
          </cell>
          <cell r="GL40">
            <v>-4159.1846960000057</v>
          </cell>
          <cell r="GM40">
            <v>-5512.3027501287879</v>
          </cell>
          <cell r="GN40">
            <v>0</v>
          </cell>
          <cell r="GO40">
            <v>1353.1180541287804</v>
          </cell>
          <cell r="GP40">
            <v>-3906.1396960000056</v>
          </cell>
        </row>
        <row r="41">
          <cell r="FH41">
            <v>6354.7280680000003</v>
          </cell>
          <cell r="FI41">
            <v>4518.2199999999993</v>
          </cell>
          <cell r="FJ41">
            <v>-1440.6859370000002</v>
          </cell>
          <cell r="FK41">
            <v>705.61801881702468</v>
          </cell>
          <cell r="FL41">
            <v>0</v>
          </cell>
          <cell r="FM41">
            <v>-2146.3039558170249</v>
          </cell>
          <cell r="FN41">
            <v>3077.5340629999992</v>
          </cell>
          <cell r="FO41">
            <v>9432.2621309999995</v>
          </cell>
          <cell r="FP41">
            <v>-804.11200000000008</v>
          </cell>
          <cell r="FQ41">
            <v>-5256.4837390000002</v>
          </cell>
          <cell r="FR41">
            <v>339.37330355717586</v>
          </cell>
          <cell r="FS41">
            <v>0</v>
          </cell>
          <cell r="FT41">
            <v>-5595.8570425571761</v>
          </cell>
          <cell r="FU41">
            <v>-6060.5957390000003</v>
          </cell>
          <cell r="FV41">
            <v>3371.6663919999996</v>
          </cell>
          <cell r="FW41">
            <v>-958.60799999999995</v>
          </cell>
          <cell r="FX41">
            <v>-1121.9661339999996</v>
          </cell>
          <cell r="FY41">
            <v>912.15713444098151</v>
          </cell>
          <cell r="FZ41">
            <v>0</v>
          </cell>
          <cell r="GA41">
            <v>-2034.1232684409811</v>
          </cell>
          <cell r="GB41">
            <v>-2080.5741339999995</v>
          </cell>
          <cell r="GC41">
            <v>1291.0922579999999</v>
          </cell>
          <cell r="GD41">
            <v>-27.170999999999999</v>
          </cell>
          <cell r="GE41">
            <v>-377.8968099999999</v>
          </cell>
          <cell r="GF41">
            <v>-126.34513727173859</v>
          </cell>
          <cell r="GG41">
            <v>0</v>
          </cell>
          <cell r="GH41">
            <v>-251.55167272826131</v>
          </cell>
          <cell r="GI41">
            <v>-405.06780999999989</v>
          </cell>
          <cell r="GJ41">
            <v>886.02444800000001</v>
          </cell>
          <cell r="GK41">
            <v>512.01099999999997</v>
          </cell>
          <cell r="GL41">
            <v>-71.60824799999989</v>
          </cell>
          <cell r="GM41">
            <v>-71.60824799999989</v>
          </cell>
          <cell r="GN41">
            <v>0</v>
          </cell>
          <cell r="GO41">
            <v>0</v>
          </cell>
          <cell r="GP41">
            <v>440.40275200000008</v>
          </cell>
        </row>
        <row r="42">
          <cell r="FH42">
            <v>18244.219292000002</v>
          </cell>
          <cell r="FI42">
            <v>-3522.395</v>
          </cell>
          <cell r="FJ42">
            <v>4334.7053059999998</v>
          </cell>
          <cell r="FK42">
            <v>7323.6079838759852</v>
          </cell>
          <cell r="FL42">
            <v>0</v>
          </cell>
          <cell r="FM42">
            <v>-2988.9026778759858</v>
          </cell>
          <cell r="FN42">
            <v>812.3103059999994</v>
          </cell>
          <cell r="FO42">
            <v>19056.529598000001</v>
          </cell>
          <cell r="FP42">
            <v>-1055.223</v>
          </cell>
          <cell r="FQ42">
            <v>-898.25691600000027</v>
          </cell>
          <cell r="FR42">
            <v>2220.0314481107898</v>
          </cell>
          <cell r="FS42">
            <v>0</v>
          </cell>
          <cell r="FT42">
            <v>-3118.2883641107901</v>
          </cell>
          <cell r="FU42">
            <v>-1953.4799160000002</v>
          </cell>
          <cell r="FV42">
            <v>17103.049682000001</v>
          </cell>
          <cell r="FW42">
            <v>554.97800000000007</v>
          </cell>
          <cell r="FX42">
            <v>14057.934308</v>
          </cell>
          <cell r="FY42">
            <v>1246.4030986639991</v>
          </cell>
          <cell r="FZ42">
            <v>0</v>
          </cell>
          <cell r="GA42">
            <v>12811.531209336001</v>
          </cell>
          <cell r="GB42">
            <v>14612.912307999999</v>
          </cell>
          <cell r="GC42">
            <v>31715.96199</v>
          </cell>
          <cell r="GD42">
            <v>-163.96</v>
          </cell>
          <cell r="GE42">
            <v>6713.1788580000039</v>
          </cell>
          <cell r="GF42">
            <v>566.10156550000829</v>
          </cell>
          <cell r="GG42">
            <v>0</v>
          </cell>
          <cell r="GH42">
            <v>6147.0772924999956</v>
          </cell>
          <cell r="GI42">
            <v>6549.2188580000038</v>
          </cell>
          <cell r="GJ42">
            <v>38265.180848000004</v>
          </cell>
          <cell r="GK42">
            <v>-258.96600000000001</v>
          </cell>
          <cell r="GL42">
            <v>-4087.5764480000075</v>
          </cell>
          <cell r="GM42">
            <v>-5440.6945021287884</v>
          </cell>
          <cell r="GN42">
            <v>0</v>
          </cell>
          <cell r="GO42">
            <v>1353.1180541287804</v>
          </cell>
          <cell r="GP42">
            <v>-4346.5424480000074</v>
          </cell>
        </row>
        <row r="43">
          <cell r="FH43">
            <v>132960.46419200001</v>
          </cell>
          <cell r="FI43">
            <v>15446.679999999998</v>
          </cell>
          <cell r="FJ43">
            <v>29965.812952</v>
          </cell>
          <cell r="FK43">
            <v>29965.812952000011</v>
          </cell>
          <cell r="FL43">
            <v>0</v>
          </cell>
          <cell r="FM43">
            <v>0</v>
          </cell>
          <cell r="FN43">
            <v>45412.492952000001</v>
          </cell>
          <cell r="FO43">
            <v>178372.95714400001</v>
          </cell>
          <cell r="FP43">
            <v>10971.612999999999</v>
          </cell>
          <cell r="FQ43">
            <v>21330.197639999984</v>
          </cell>
          <cell r="FR43">
            <v>21458.545818194274</v>
          </cell>
          <cell r="FS43">
            <v>0</v>
          </cell>
          <cell r="FT43">
            <v>-128.34817819428997</v>
          </cell>
          <cell r="FU43">
            <v>32301.810639999982</v>
          </cell>
          <cell r="FV43">
            <v>210674.767784</v>
          </cell>
          <cell r="FW43">
            <v>27970.296999999999</v>
          </cell>
          <cell r="FX43">
            <v>11125.152693000004</v>
          </cell>
          <cell r="FY43">
            <v>11151.018963379767</v>
          </cell>
          <cell r="FZ43">
            <v>0</v>
          </cell>
          <cell r="GA43">
            <v>-25.866270379774722</v>
          </cell>
          <cell r="GB43">
            <v>39095.449693000002</v>
          </cell>
          <cell r="GC43">
            <v>249770.217477</v>
          </cell>
          <cell r="GD43">
            <v>-4136.8940000000021</v>
          </cell>
          <cell r="GE43">
            <v>-1062.8875649999809</v>
          </cell>
          <cell r="GF43">
            <v>-1172.1689390888735</v>
          </cell>
          <cell r="GG43">
            <v>109.28137408888881</v>
          </cell>
          <cell r="GH43">
            <v>0</v>
          </cell>
          <cell r="GI43">
            <v>-5199.7815649999829</v>
          </cell>
          <cell r="GJ43">
            <v>244570.43591200002</v>
          </cell>
          <cell r="GK43">
            <v>-16244.823999999999</v>
          </cell>
          <cell r="GL43">
            <v>-25903.34671200002</v>
          </cell>
          <cell r="GM43">
            <v>-30223.275580221325</v>
          </cell>
          <cell r="GN43">
            <v>0</v>
          </cell>
          <cell r="GO43">
            <v>4319.9288682213291</v>
          </cell>
          <cell r="GP43">
            <v>-42148.170712000021</v>
          </cell>
        </row>
        <row r="44">
          <cell r="FH44">
            <v>132960.46419200001</v>
          </cell>
          <cell r="FI44">
            <v>15446.679999999998</v>
          </cell>
          <cell r="FJ44">
            <v>29965.812952</v>
          </cell>
          <cell r="FK44">
            <v>29965.812952000011</v>
          </cell>
          <cell r="FL44">
            <v>0</v>
          </cell>
          <cell r="FM44">
            <v>0</v>
          </cell>
          <cell r="FN44">
            <v>45412.492952000001</v>
          </cell>
          <cell r="FO44">
            <v>178372.95714400001</v>
          </cell>
          <cell r="FP44">
            <v>10971.612999999999</v>
          </cell>
          <cell r="FQ44">
            <v>21330.197639999984</v>
          </cell>
          <cell r="FR44">
            <v>21458.545818194274</v>
          </cell>
          <cell r="FS44">
            <v>0</v>
          </cell>
          <cell r="FT44">
            <v>-128.34817819428997</v>
          </cell>
          <cell r="FU44">
            <v>32301.810639999982</v>
          </cell>
          <cell r="FV44">
            <v>210674.767784</v>
          </cell>
          <cell r="FW44">
            <v>27970.296999999999</v>
          </cell>
          <cell r="FX44">
            <v>11125.152693000004</v>
          </cell>
          <cell r="FY44">
            <v>11151.018963379767</v>
          </cell>
          <cell r="FZ44">
            <v>0</v>
          </cell>
          <cell r="GA44">
            <v>-25.866270379774722</v>
          </cell>
          <cell r="GB44">
            <v>39095.449693000002</v>
          </cell>
          <cell r="GC44">
            <v>249770.217477</v>
          </cell>
          <cell r="GD44">
            <v>-4136.8940000000021</v>
          </cell>
          <cell r="GE44">
            <v>-1062.8875649999809</v>
          </cell>
          <cell r="GF44">
            <v>-1172.1689390888735</v>
          </cell>
          <cell r="GG44">
            <v>109.28137408888881</v>
          </cell>
          <cell r="GH44">
            <v>0</v>
          </cell>
          <cell r="GI44">
            <v>-5199.7815649999829</v>
          </cell>
          <cell r="GJ44">
            <v>244570.43591200002</v>
          </cell>
          <cell r="GK44">
            <v>-16244.823999999999</v>
          </cell>
          <cell r="GL44">
            <v>-25903.34671200002</v>
          </cell>
          <cell r="GM44">
            <v>-30223.275580221325</v>
          </cell>
          <cell r="GN44">
            <v>0</v>
          </cell>
          <cell r="GO44">
            <v>4319.9288682213291</v>
          </cell>
          <cell r="GP44">
            <v>-42148.170712000021</v>
          </cell>
        </row>
        <row r="45">
          <cell r="FH45">
            <v>130989.394692</v>
          </cell>
          <cell r="FI45">
            <v>15345.316999999999</v>
          </cell>
          <cell r="FJ45">
            <v>29158.165412000013</v>
          </cell>
          <cell r="FK45">
            <v>29158.165412000013</v>
          </cell>
          <cell r="FL45">
            <v>0</v>
          </cell>
          <cell r="FM45">
            <v>0</v>
          </cell>
          <cell r="FN45">
            <v>44503.482412000012</v>
          </cell>
          <cell r="FO45">
            <v>175492.87710400001</v>
          </cell>
          <cell r="FP45">
            <v>11305.207999999999</v>
          </cell>
          <cell r="FQ45">
            <v>20967.260873999985</v>
          </cell>
          <cell r="FR45">
            <v>21095.609052194275</v>
          </cell>
          <cell r="FS45">
            <v>0</v>
          </cell>
          <cell r="FT45">
            <v>-128.34817819428997</v>
          </cell>
          <cell r="FU45">
            <v>32272.468873999984</v>
          </cell>
          <cell r="FV45">
            <v>207765.345978</v>
          </cell>
          <cell r="FW45">
            <v>27061.293999999998</v>
          </cell>
          <cell r="FX45">
            <v>10929.964609999992</v>
          </cell>
          <cell r="FY45">
            <v>10955.830880379766</v>
          </cell>
          <cell r="FZ45">
            <v>0</v>
          </cell>
          <cell r="GA45">
            <v>-25.866270379774722</v>
          </cell>
          <cell r="GB45">
            <v>37991.25860999999</v>
          </cell>
          <cell r="GC45">
            <v>245756.60458799999</v>
          </cell>
          <cell r="GD45">
            <v>-3902.7410000000018</v>
          </cell>
          <cell r="GE45">
            <v>-1076.7198439999847</v>
          </cell>
          <cell r="GF45">
            <v>-1186.0012180888734</v>
          </cell>
          <cell r="GG45">
            <v>109.28137408888881</v>
          </cell>
          <cell r="GH45">
            <v>0</v>
          </cell>
          <cell r="GI45">
            <v>-4979.4608439999865</v>
          </cell>
          <cell r="GJ45">
            <v>240777.143744</v>
          </cell>
          <cell r="GK45">
            <v>-15934.257999999998</v>
          </cell>
          <cell r="GL45">
            <v>-25428.767943999996</v>
          </cell>
          <cell r="GM45">
            <v>-29748.696812221326</v>
          </cell>
          <cell r="GN45">
            <v>0</v>
          </cell>
          <cell r="GO45">
            <v>4319.9288682213291</v>
          </cell>
          <cell r="GP45">
            <v>-41363.025943999994</v>
          </cell>
        </row>
        <row r="46">
          <cell r="FH46">
            <v>1971.0695000000001</v>
          </cell>
          <cell r="FI46">
            <v>101.36299999999994</v>
          </cell>
          <cell r="FJ46">
            <v>807.64753999999982</v>
          </cell>
          <cell r="FK46">
            <v>807.64753999999982</v>
          </cell>
          <cell r="FL46">
            <v>0</v>
          </cell>
          <cell r="FM46">
            <v>0</v>
          </cell>
          <cell r="FN46">
            <v>909.01053999999976</v>
          </cell>
          <cell r="FO46">
            <v>2880.0800399999998</v>
          </cell>
          <cell r="FP46">
            <v>-333.59499999999991</v>
          </cell>
          <cell r="FQ46">
            <v>362.93676599999992</v>
          </cell>
          <cell r="FR46">
            <v>362.93676599999992</v>
          </cell>
          <cell r="FS46">
            <v>0</v>
          </cell>
          <cell r="FT46">
            <v>0</v>
          </cell>
          <cell r="FU46">
            <v>29.341766000000007</v>
          </cell>
          <cell r="FV46">
            <v>2909.4218059999998</v>
          </cell>
          <cell r="FW46">
            <v>909.00300000000016</v>
          </cell>
          <cell r="FX46">
            <v>195.18808300000001</v>
          </cell>
          <cell r="FY46">
            <v>195.18808300000001</v>
          </cell>
          <cell r="FZ46">
            <v>0</v>
          </cell>
          <cell r="GA46">
            <v>0</v>
          </cell>
          <cell r="GB46">
            <v>1104.1910830000002</v>
          </cell>
          <cell r="GC46">
            <v>4013.612889</v>
          </cell>
          <cell r="GD46">
            <v>-234.15300000000002</v>
          </cell>
          <cell r="GE46">
            <v>13.832278999999971</v>
          </cell>
          <cell r="GF46">
            <v>13.832278999999971</v>
          </cell>
          <cell r="GG46">
            <v>0</v>
          </cell>
          <cell r="GH46">
            <v>0</v>
          </cell>
          <cell r="GI46">
            <v>-220.32072100000005</v>
          </cell>
          <cell r="GJ46">
            <v>3793.2921679999999</v>
          </cell>
          <cell r="GK46">
            <v>-310.56600000000003</v>
          </cell>
          <cell r="GL46">
            <v>-474.57876800000008</v>
          </cell>
          <cell r="GM46">
            <v>-474.57876800000008</v>
          </cell>
          <cell r="GN46">
            <v>0</v>
          </cell>
          <cell r="GO46">
            <v>0</v>
          </cell>
          <cell r="GP46">
            <v>-785.14476800000011</v>
          </cell>
        </row>
        <row r="47"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</row>
        <row r="48"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</row>
        <row r="49">
          <cell r="FH49">
            <v>0</v>
          </cell>
          <cell r="FI49">
            <v>0</v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0</v>
          </cell>
          <cell r="FQ49">
            <v>0</v>
          </cell>
          <cell r="FR49">
            <v>0</v>
          </cell>
          <cell r="FS49">
            <v>0</v>
          </cell>
          <cell r="FT49">
            <v>0</v>
          </cell>
          <cell r="FU49">
            <v>0</v>
          </cell>
          <cell r="FV49">
            <v>0</v>
          </cell>
          <cell r="FW49">
            <v>0</v>
          </cell>
          <cell r="FX49">
            <v>0</v>
          </cell>
          <cell r="FY49">
            <v>0</v>
          </cell>
          <cell r="FZ49">
            <v>0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</row>
        <row r="50"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0</v>
          </cell>
          <cell r="FT50">
            <v>0</v>
          </cell>
          <cell r="FU50">
            <v>0</v>
          </cell>
          <cell r="FV50">
            <v>0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</row>
        <row r="51"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0</v>
          </cell>
          <cell r="FT51">
            <v>0</v>
          </cell>
          <cell r="FU51">
            <v>0</v>
          </cell>
          <cell r="FV51">
            <v>0</v>
          </cell>
          <cell r="FW51">
            <v>0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</row>
        <row r="52"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</row>
        <row r="53"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</row>
        <row r="54"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0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</row>
        <row r="55"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</row>
        <row r="56"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0</v>
          </cell>
          <cell r="FQ56">
            <v>0</v>
          </cell>
          <cell r="FR56">
            <v>0</v>
          </cell>
          <cell r="FS56">
            <v>0</v>
          </cell>
          <cell r="FT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</row>
        <row r="57">
          <cell r="FH57">
            <v>118784.53234800001</v>
          </cell>
          <cell r="FI57">
            <v>141697.13700000002</v>
          </cell>
          <cell r="FJ57">
            <v>58727.201751999964</v>
          </cell>
          <cell r="FK57">
            <v>58727.201751999979</v>
          </cell>
          <cell r="FL57">
            <v>0</v>
          </cell>
          <cell r="FM57">
            <v>0</v>
          </cell>
          <cell r="FN57">
            <v>200424.33875199998</v>
          </cell>
          <cell r="FO57">
            <v>319208.87109999999</v>
          </cell>
          <cell r="FP57">
            <v>59966.431999999986</v>
          </cell>
          <cell r="FQ57">
            <v>43343.439362000019</v>
          </cell>
          <cell r="FR57">
            <v>42556.483153933361</v>
          </cell>
          <cell r="FS57">
            <v>0</v>
          </cell>
          <cell r="FT57">
            <v>786.95620806666659</v>
          </cell>
          <cell r="FU57">
            <v>103309.87136200001</v>
          </cell>
          <cell r="FV57">
            <v>422518.74246199999</v>
          </cell>
          <cell r="FW57">
            <v>70719.691999999995</v>
          </cell>
          <cell r="FX57">
            <v>34677.962944999963</v>
          </cell>
          <cell r="FY57">
            <v>34677.962944999977</v>
          </cell>
          <cell r="FZ57">
            <v>0</v>
          </cell>
          <cell r="GA57">
            <v>0</v>
          </cell>
          <cell r="GB57">
            <v>105397.65494499996</v>
          </cell>
          <cell r="GC57">
            <v>527916.39740699995</v>
          </cell>
          <cell r="GD57">
            <v>60444.864000000009</v>
          </cell>
          <cell r="GE57">
            <v>-11891.604926999957</v>
          </cell>
          <cell r="GF57">
            <v>-11891.604926999949</v>
          </cell>
          <cell r="GG57">
            <v>0</v>
          </cell>
          <cell r="GH57">
            <v>0</v>
          </cell>
          <cell r="GI57">
            <v>48553.259073000052</v>
          </cell>
          <cell r="GJ57">
            <v>576469.65648000001</v>
          </cell>
          <cell r="GK57">
            <v>105179.04800000002</v>
          </cell>
          <cell r="GL57">
            <v>-82340.47208000005</v>
          </cell>
          <cell r="GM57">
            <v>-82041.09648945657</v>
          </cell>
          <cell r="GN57">
            <v>-299.37559054347935</v>
          </cell>
          <cell r="GO57">
            <v>0</v>
          </cell>
          <cell r="GP57">
            <v>22838.575919999974</v>
          </cell>
        </row>
        <row r="58">
          <cell r="FH58">
            <v>14365.154516000001</v>
          </cell>
          <cell r="FI58">
            <v>2859.4639999999999</v>
          </cell>
          <cell r="FJ58">
            <v>5144.0031279999985</v>
          </cell>
          <cell r="FK58">
            <v>5144.0031279999985</v>
          </cell>
          <cell r="FL58">
            <v>0</v>
          </cell>
          <cell r="FM58">
            <v>0</v>
          </cell>
          <cell r="FN58">
            <v>8003.4671279999984</v>
          </cell>
          <cell r="FO58">
            <v>22368.621643999999</v>
          </cell>
          <cell r="FP58">
            <v>-2550.1139999999996</v>
          </cell>
          <cell r="FQ58">
            <v>5795.280592000001</v>
          </cell>
          <cell r="FR58">
            <v>5008.3243839333327</v>
          </cell>
          <cell r="FS58">
            <v>0</v>
          </cell>
          <cell r="FT58">
            <v>786.95620806666659</v>
          </cell>
          <cell r="FU58">
            <v>3245.1665920000014</v>
          </cell>
          <cell r="FV58">
            <v>25613.788236</v>
          </cell>
          <cell r="FW58">
            <v>-17.009</v>
          </cell>
          <cell r="FX58">
            <v>4182.5443669999968</v>
          </cell>
          <cell r="FY58">
            <v>4182.5443669999986</v>
          </cell>
          <cell r="FZ58">
            <v>0</v>
          </cell>
          <cell r="GA58">
            <v>0</v>
          </cell>
          <cell r="GB58">
            <v>4165.5353669999968</v>
          </cell>
          <cell r="GC58">
            <v>29779.323602999997</v>
          </cell>
          <cell r="GD58">
            <v>-1393.7829999999999</v>
          </cell>
          <cell r="GE58">
            <v>-641.90007499999729</v>
          </cell>
          <cell r="GF58">
            <v>-641.90007499999842</v>
          </cell>
          <cell r="GG58">
            <v>0</v>
          </cell>
          <cell r="GH58">
            <v>0</v>
          </cell>
          <cell r="GI58">
            <v>-2035.6830749999972</v>
          </cell>
          <cell r="GJ58">
            <v>27743.640528</v>
          </cell>
          <cell r="GK58">
            <v>761.18299999999999</v>
          </cell>
          <cell r="GL58">
            <v>368.65427199999704</v>
          </cell>
          <cell r="GM58">
            <v>343.39296308695447</v>
          </cell>
          <cell r="GN58">
            <v>0</v>
          </cell>
          <cell r="GO58">
            <v>25.2613089130435</v>
          </cell>
          <cell r="GP58">
            <v>1129.837271999997</v>
          </cell>
        </row>
        <row r="59">
          <cell r="FH59">
            <v>14365.154516000001</v>
          </cell>
          <cell r="FI59">
            <v>135.78100000000001</v>
          </cell>
          <cell r="FJ59">
            <v>5083.6087559999987</v>
          </cell>
          <cell r="FK59">
            <v>5083.6087559999987</v>
          </cell>
          <cell r="FL59">
            <v>0</v>
          </cell>
          <cell r="FM59">
            <v>0</v>
          </cell>
          <cell r="FN59">
            <v>5219.3897559999987</v>
          </cell>
          <cell r="FO59">
            <v>19584.544271999999</v>
          </cell>
          <cell r="FP59">
            <v>-340.65899999999999</v>
          </cell>
          <cell r="FQ59">
            <v>5119.1234960000002</v>
          </cell>
          <cell r="FR59">
            <v>4332.1672879333337</v>
          </cell>
          <cell r="FS59">
            <v>0</v>
          </cell>
          <cell r="FT59">
            <v>786.95620806666659</v>
          </cell>
          <cell r="FU59">
            <v>4778.4644960000005</v>
          </cell>
          <cell r="FV59">
            <v>24363.008768</v>
          </cell>
          <cell r="FW59">
            <v>52.216999999999999</v>
          </cell>
          <cell r="FX59">
            <v>3988.8039079999985</v>
          </cell>
          <cell r="FY59">
            <v>3988.8039079999985</v>
          </cell>
          <cell r="FZ59">
            <v>0</v>
          </cell>
          <cell r="GA59">
            <v>0</v>
          </cell>
          <cell r="GB59">
            <v>4041.0209079999986</v>
          </cell>
          <cell r="GC59">
            <v>28404.029675999998</v>
          </cell>
          <cell r="GD59">
            <v>27.933</v>
          </cell>
          <cell r="GE59">
            <v>-688.32214799999838</v>
          </cell>
          <cell r="GF59">
            <v>-688.32214799999838</v>
          </cell>
          <cell r="GG59">
            <v>0</v>
          </cell>
          <cell r="GH59">
            <v>0</v>
          </cell>
          <cell r="GI59">
            <v>-660.38914799999839</v>
          </cell>
          <cell r="GJ59">
            <v>27743.640528</v>
          </cell>
          <cell r="GK59">
            <v>105.164</v>
          </cell>
          <cell r="GL59">
            <v>385.14587199999801</v>
          </cell>
          <cell r="GM59">
            <v>359.88456308695453</v>
          </cell>
          <cell r="GN59">
            <v>0</v>
          </cell>
          <cell r="GO59">
            <v>25.2613089130435</v>
          </cell>
          <cell r="GP59">
            <v>490.30987199999799</v>
          </cell>
        </row>
        <row r="60">
          <cell r="FH60">
            <v>0</v>
          </cell>
          <cell r="FI60">
            <v>2723.683</v>
          </cell>
          <cell r="FJ60">
            <v>60.394372000000203</v>
          </cell>
          <cell r="FK60">
            <v>60.394372000000203</v>
          </cell>
          <cell r="FL60">
            <v>0</v>
          </cell>
          <cell r="FM60">
            <v>0</v>
          </cell>
          <cell r="FN60">
            <v>2784.0773720000002</v>
          </cell>
          <cell r="FO60">
            <v>2784.0773720000002</v>
          </cell>
          <cell r="FP60">
            <v>-2209.4549999999995</v>
          </cell>
          <cell r="FQ60">
            <v>676.15709599999923</v>
          </cell>
          <cell r="FR60">
            <v>676.15709599999923</v>
          </cell>
          <cell r="FS60">
            <v>0</v>
          </cell>
          <cell r="FT60">
            <v>0</v>
          </cell>
          <cell r="FU60">
            <v>-1533.2979040000002</v>
          </cell>
          <cell r="FV60">
            <v>1250.779468</v>
          </cell>
          <cell r="FW60">
            <v>-69.225999999999999</v>
          </cell>
          <cell r="FX60">
            <v>193.74045899999999</v>
          </cell>
          <cell r="FY60">
            <v>193.74045899999999</v>
          </cell>
          <cell r="FZ60">
            <v>0</v>
          </cell>
          <cell r="GA60">
            <v>0</v>
          </cell>
          <cell r="GB60">
            <v>124.51445899999999</v>
          </cell>
          <cell r="GC60">
            <v>1375.2939269999999</v>
          </cell>
          <cell r="GD60">
            <v>-1421.7159999999999</v>
          </cell>
          <cell r="GE60">
            <v>46.422072999999955</v>
          </cell>
          <cell r="GF60">
            <v>46.422072999999955</v>
          </cell>
          <cell r="GG60">
            <v>0</v>
          </cell>
          <cell r="GH60">
            <v>0</v>
          </cell>
          <cell r="GI60">
            <v>-1375.2939269999999</v>
          </cell>
          <cell r="GJ60">
            <v>0</v>
          </cell>
          <cell r="GK60">
            <v>656.01900000000001</v>
          </cell>
          <cell r="GL60">
            <v>-16.491600000000062</v>
          </cell>
          <cell r="GM60">
            <v>-16.491600000000062</v>
          </cell>
          <cell r="GN60">
            <v>0</v>
          </cell>
          <cell r="GO60">
            <v>0</v>
          </cell>
          <cell r="GP60">
            <v>639.52739999999994</v>
          </cell>
        </row>
        <row r="61">
          <cell r="FH61">
            <v>63.074224000000001</v>
          </cell>
          <cell r="FI61">
            <v>171.37800000000013</v>
          </cell>
          <cell r="FJ61">
            <v>-18.446221000000122</v>
          </cell>
          <cell r="FK61">
            <v>-18.446221000000122</v>
          </cell>
          <cell r="FL61">
            <v>0</v>
          </cell>
          <cell r="FM61">
            <v>0</v>
          </cell>
          <cell r="FN61">
            <v>152.93177900000001</v>
          </cell>
          <cell r="FO61">
            <v>216.00600299999999</v>
          </cell>
          <cell r="FP61">
            <v>70299.845000000001</v>
          </cell>
          <cell r="FQ61">
            <v>3008.2290289999946</v>
          </cell>
          <cell r="FR61">
            <v>3008.2290289999946</v>
          </cell>
          <cell r="FS61">
            <v>0</v>
          </cell>
          <cell r="FT61">
            <v>0</v>
          </cell>
          <cell r="FU61">
            <v>73308.074028999996</v>
          </cell>
          <cell r="FV61">
            <v>73524.080031999998</v>
          </cell>
          <cell r="FW61">
            <v>-18409.748</v>
          </cell>
          <cell r="FX61">
            <v>5679.2729859999963</v>
          </cell>
          <cell r="FY61">
            <v>5679.2729859999963</v>
          </cell>
          <cell r="FZ61">
            <v>0</v>
          </cell>
          <cell r="GA61">
            <v>0</v>
          </cell>
          <cell r="GB61">
            <v>-12730.475014000003</v>
          </cell>
          <cell r="GC61">
            <v>60793.605017999995</v>
          </cell>
          <cell r="GD61">
            <v>-58146.876999999993</v>
          </cell>
          <cell r="GE61">
            <v>-2535.9749620000002</v>
          </cell>
          <cell r="GF61">
            <v>-2535.9749620000002</v>
          </cell>
          <cell r="GG61">
            <v>0</v>
          </cell>
          <cell r="GH61">
            <v>0</v>
          </cell>
          <cell r="GI61">
            <v>-60682.851961999993</v>
          </cell>
          <cell r="GJ61">
            <v>110.753056</v>
          </cell>
          <cell r="GK61">
            <v>342.33999999999992</v>
          </cell>
          <cell r="GL61">
            <v>-216.23105599999991</v>
          </cell>
          <cell r="GM61">
            <v>-216.23105599999991</v>
          </cell>
          <cell r="GN61">
            <v>0</v>
          </cell>
          <cell r="GO61">
            <v>0</v>
          </cell>
          <cell r="GP61">
            <v>126.10894399999999</v>
          </cell>
        </row>
        <row r="62">
          <cell r="FH62">
            <v>104356.303608</v>
          </cell>
          <cell r="FI62">
            <v>138666.29500000001</v>
          </cell>
          <cell r="FJ62">
            <v>53601.644844999973</v>
          </cell>
          <cell r="FK62">
            <v>53601.644844999981</v>
          </cell>
          <cell r="FL62">
            <v>0</v>
          </cell>
          <cell r="FM62">
            <v>0</v>
          </cell>
          <cell r="FN62">
            <v>192267.93984499999</v>
          </cell>
          <cell r="FO62">
            <v>296624.24345299997</v>
          </cell>
          <cell r="FP62">
            <v>-7783.2990000000136</v>
          </cell>
          <cell r="FQ62">
            <v>34539.929741000073</v>
          </cell>
          <cell r="FR62">
            <v>34539.929741000036</v>
          </cell>
          <cell r="FS62">
            <v>0</v>
          </cell>
          <cell r="FT62">
            <v>0</v>
          </cell>
          <cell r="FU62">
            <v>26756.630741000059</v>
          </cell>
          <cell r="FV62">
            <v>323380.87419400003</v>
          </cell>
          <cell r="FW62">
            <v>89146.448999999993</v>
          </cell>
          <cell r="FX62">
            <v>24816.145591999957</v>
          </cell>
          <cell r="FY62">
            <v>24816.145591999979</v>
          </cell>
          <cell r="FZ62">
            <v>0</v>
          </cell>
          <cell r="GA62">
            <v>0</v>
          </cell>
          <cell r="GB62">
            <v>113962.59459199995</v>
          </cell>
          <cell r="GC62">
            <v>437343.46878599998</v>
          </cell>
          <cell r="GD62">
            <v>119985.524</v>
          </cell>
          <cell r="GE62">
            <v>-8713.7298899999296</v>
          </cell>
          <cell r="GF62">
            <v>-8713.7298899999514</v>
          </cell>
          <cell r="GG62">
            <v>0</v>
          </cell>
          <cell r="GH62">
            <v>0</v>
          </cell>
          <cell r="GI62">
            <v>111271.79411000008</v>
          </cell>
          <cell r="GJ62">
            <v>548615.26289600006</v>
          </cell>
          <cell r="GK62">
            <v>104075.52500000002</v>
          </cell>
          <cell r="GL62">
            <v>-82492.895296000061</v>
          </cell>
          <cell r="GM62">
            <v>-82168.258396543519</v>
          </cell>
          <cell r="GN62">
            <v>-299.37559054347935</v>
          </cell>
          <cell r="GO62">
            <v>-25.2613089130435</v>
          </cell>
          <cell r="GP62">
            <v>21582.629703999963</v>
          </cell>
        </row>
        <row r="63">
          <cell r="FH63">
            <v>16367.761128</v>
          </cell>
          <cell r="FI63">
            <v>93353.453999999998</v>
          </cell>
          <cell r="FJ63">
            <v>15418.262610000005</v>
          </cell>
          <cell r="FK63">
            <v>15418.262610000003</v>
          </cell>
          <cell r="FL63">
            <v>0</v>
          </cell>
          <cell r="FM63">
            <v>0</v>
          </cell>
          <cell r="FN63">
            <v>108771.71661</v>
          </cell>
          <cell r="FO63">
            <v>125139.477738</v>
          </cell>
          <cell r="FP63">
            <v>-87818.978000000003</v>
          </cell>
          <cell r="FQ63">
            <v>10861.700637999995</v>
          </cell>
          <cell r="FR63">
            <v>10861.700638000002</v>
          </cell>
          <cell r="FS63">
            <v>0</v>
          </cell>
          <cell r="FT63">
            <v>0</v>
          </cell>
          <cell r="FU63">
            <v>-76957.277362000008</v>
          </cell>
          <cell r="FV63">
            <v>48182.200375999993</v>
          </cell>
          <cell r="FW63">
            <v>-27167.820000000007</v>
          </cell>
          <cell r="FX63">
            <v>2000.7424840000131</v>
          </cell>
          <cell r="FY63">
            <v>2000.7424840000103</v>
          </cell>
          <cell r="FZ63">
            <v>0</v>
          </cell>
          <cell r="GA63">
            <v>0</v>
          </cell>
          <cell r="GB63">
            <v>-25167.077515999994</v>
          </cell>
          <cell r="GC63">
            <v>23015.122859999999</v>
          </cell>
          <cell r="GD63">
            <v>92603.866000000009</v>
          </cell>
          <cell r="GE63">
            <v>145.64292399998521</v>
          </cell>
          <cell r="GF63">
            <v>145.64292399999977</v>
          </cell>
          <cell r="GG63">
            <v>0</v>
          </cell>
          <cell r="GH63">
            <v>0</v>
          </cell>
          <cell r="GI63">
            <v>92749.508923999994</v>
          </cell>
          <cell r="GJ63">
            <v>115764.631784</v>
          </cell>
          <cell r="GK63">
            <v>-37490.435999999987</v>
          </cell>
          <cell r="GL63">
            <v>-12923.96998400001</v>
          </cell>
          <cell r="GM63">
            <v>-12898.708675086964</v>
          </cell>
          <cell r="GN63">
            <v>0</v>
          </cell>
          <cell r="GO63">
            <v>-25.2613089130435</v>
          </cell>
          <cell r="GP63">
            <v>-50414.405983999997</v>
          </cell>
        </row>
        <row r="64">
          <cell r="FH64">
            <v>2254.9035079999999</v>
          </cell>
          <cell r="FI64">
            <v>14048.369999999997</v>
          </cell>
          <cell r="FJ64">
            <v>929.2053980000037</v>
          </cell>
          <cell r="FK64">
            <v>929.2053980000037</v>
          </cell>
          <cell r="FL64">
            <v>0</v>
          </cell>
          <cell r="FM64">
            <v>0</v>
          </cell>
          <cell r="FN64">
            <v>14977.575398000001</v>
          </cell>
          <cell r="FO64">
            <v>17232.478906</v>
          </cell>
          <cell r="FP64">
            <v>-15478.812999999996</v>
          </cell>
          <cell r="FQ64">
            <v>1482.0461959999957</v>
          </cell>
          <cell r="FR64">
            <v>1482.0461959999957</v>
          </cell>
          <cell r="FS64">
            <v>0</v>
          </cell>
          <cell r="FT64">
            <v>0</v>
          </cell>
          <cell r="FU64">
            <v>-13996.766804000001</v>
          </cell>
          <cell r="FV64">
            <v>3235.712102</v>
          </cell>
          <cell r="FW64">
            <v>6607.3879999999981</v>
          </cell>
          <cell r="FX64">
            <v>822.44463800000176</v>
          </cell>
          <cell r="FY64">
            <v>822.44463800000176</v>
          </cell>
          <cell r="FZ64">
            <v>0</v>
          </cell>
          <cell r="GA64">
            <v>0</v>
          </cell>
          <cell r="GB64">
            <v>7429.8326379999999</v>
          </cell>
          <cell r="GC64">
            <v>10665.544739999999</v>
          </cell>
          <cell r="GD64">
            <v>33700.536</v>
          </cell>
          <cell r="GE64">
            <v>-424.80577199999971</v>
          </cell>
          <cell r="GF64">
            <v>-5316.0882972717473</v>
          </cell>
          <cell r="GG64">
            <v>0</v>
          </cell>
          <cell r="GH64">
            <v>4891.2825252717475</v>
          </cell>
          <cell r="GI64">
            <v>33275.730228</v>
          </cell>
          <cell r="GJ64">
            <v>43941.274967999998</v>
          </cell>
          <cell r="GK64">
            <v>10183.818000000005</v>
          </cell>
          <cell r="GL64">
            <v>-6847.4377680000016</v>
          </cell>
          <cell r="GM64">
            <v>-6822.1764590869579</v>
          </cell>
          <cell r="GN64">
            <v>0</v>
          </cell>
          <cell r="GO64">
            <v>-25.2613089130435</v>
          </cell>
          <cell r="GP64">
            <v>3336.3802320000032</v>
          </cell>
        </row>
        <row r="65">
          <cell r="FH65">
            <v>14112.857620000001</v>
          </cell>
          <cell r="FI65">
            <v>79305.084000000003</v>
          </cell>
          <cell r="FJ65">
            <v>14489.057212</v>
          </cell>
          <cell r="FK65">
            <v>14489.057212</v>
          </cell>
          <cell r="FL65">
            <v>0</v>
          </cell>
          <cell r="FM65">
            <v>0</v>
          </cell>
          <cell r="FN65">
            <v>93794.141212000002</v>
          </cell>
          <cell r="FO65">
            <v>107906.998832</v>
          </cell>
          <cell r="FP65">
            <v>-72340.165000000008</v>
          </cell>
          <cell r="FQ65">
            <v>9379.6544420000064</v>
          </cell>
          <cell r="FR65">
            <v>9379.6544420000064</v>
          </cell>
          <cell r="FS65">
            <v>0</v>
          </cell>
          <cell r="FT65">
            <v>0</v>
          </cell>
          <cell r="FU65">
            <v>-62960.510558000002</v>
          </cell>
          <cell r="FV65">
            <v>44946.488273999996</v>
          </cell>
          <cell r="FW65">
            <v>-33775.208000000006</v>
          </cell>
          <cell r="FX65">
            <v>1178.2978460000086</v>
          </cell>
          <cell r="FY65">
            <v>1178.2978460000086</v>
          </cell>
          <cell r="FZ65">
            <v>0</v>
          </cell>
          <cell r="GA65">
            <v>0</v>
          </cell>
          <cell r="GB65">
            <v>-32596.910153999997</v>
          </cell>
          <cell r="GC65">
            <v>12349.57812</v>
          </cell>
          <cell r="GD65">
            <v>58903.33</v>
          </cell>
          <cell r="GE65">
            <v>570.44869599999947</v>
          </cell>
          <cell r="GF65">
            <v>5461.731221271747</v>
          </cell>
          <cell r="GG65">
            <v>0</v>
          </cell>
          <cell r="GH65">
            <v>-4891.2825252717475</v>
          </cell>
          <cell r="GI65">
            <v>59473.778696000001</v>
          </cell>
          <cell r="GJ65">
            <v>71823.356816</v>
          </cell>
          <cell r="GK65">
            <v>-47674.253999999994</v>
          </cell>
          <cell r="GL65">
            <v>-6076.5322160000069</v>
          </cell>
          <cell r="GM65">
            <v>-6076.5322160000069</v>
          </cell>
          <cell r="GN65">
            <v>0</v>
          </cell>
          <cell r="GO65">
            <v>0</v>
          </cell>
          <cell r="GP65">
            <v>-53750.786216</v>
          </cell>
        </row>
        <row r="66">
          <cell r="FH66">
            <v>87988.542480000004</v>
          </cell>
          <cell r="FI66">
            <v>45312.841000000008</v>
          </cell>
          <cell r="FJ66">
            <v>38183.382234999975</v>
          </cell>
          <cell r="FK66">
            <v>38183.382234999975</v>
          </cell>
          <cell r="FL66">
            <v>0</v>
          </cell>
          <cell r="FM66">
            <v>0</v>
          </cell>
          <cell r="FN66">
            <v>83496.223234999983</v>
          </cell>
          <cell r="FO66">
            <v>171484.76571499999</v>
          </cell>
          <cell r="FP66">
            <v>80035.678999999989</v>
          </cell>
          <cell r="FQ66">
            <v>23678.229103000034</v>
          </cell>
          <cell r="FR66">
            <v>23678.229103000034</v>
          </cell>
          <cell r="FS66">
            <v>0</v>
          </cell>
          <cell r="FT66">
            <v>0</v>
          </cell>
          <cell r="FU66">
            <v>103713.90810300002</v>
          </cell>
          <cell r="FV66">
            <v>275198.67381800001</v>
          </cell>
          <cell r="FW66">
            <v>116314.269</v>
          </cell>
          <cell r="FX66">
            <v>22815.40310799997</v>
          </cell>
          <cell r="FY66">
            <v>22815.40310799997</v>
          </cell>
          <cell r="FZ66">
            <v>0</v>
          </cell>
          <cell r="GA66">
            <v>0</v>
          </cell>
          <cell r="GB66">
            <v>139129.67210799997</v>
          </cell>
          <cell r="GC66">
            <v>414328.34592599998</v>
          </cell>
          <cell r="GD66">
            <v>27381.658000000003</v>
          </cell>
          <cell r="GE66">
            <v>-8859.3728139999512</v>
          </cell>
          <cell r="GF66">
            <v>-8859.3728139999512</v>
          </cell>
          <cell r="GG66">
            <v>0</v>
          </cell>
          <cell r="GH66">
            <v>0</v>
          </cell>
          <cell r="GI66">
            <v>18522.285186000052</v>
          </cell>
          <cell r="GJ66">
            <v>432850.63111200003</v>
          </cell>
          <cell r="GK66">
            <v>141565.96100000001</v>
          </cell>
          <cell r="GL66">
            <v>-69568.925312000036</v>
          </cell>
          <cell r="GM66">
            <v>-69269.549721456555</v>
          </cell>
          <cell r="GN66">
            <v>-299.37559054347935</v>
          </cell>
          <cell r="GO66">
            <v>0</v>
          </cell>
          <cell r="GP66">
            <v>71997.035687999974</v>
          </cell>
        </row>
        <row r="67">
          <cell r="FH67">
            <v>87988.542480000004</v>
          </cell>
          <cell r="FI67">
            <v>45312.841000000008</v>
          </cell>
          <cell r="FJ67">
            <v>38183.382234999975</v>
          </cell>
          <cell r="FK67">
            <v>38183.382234999975</v>
          </cell>
          <cell r="FL67">
            <v>0</v>
          </cell>
          <cell r="FM67">
            <v>0</v>
          </cell>
          <cell r="FN67">
            <v>83496.223234999983</v>
          </cell>
          <cell r="FO67">
            <v>171484.76571499999</v>
          </cell>
          <cell r="FP67">
            <v>80035.678999999989</v>
          </cell>
          <cell r="FQ67">
            <v>23678.229103000034</v>
          </cell>
          <cell r="FR67">
            <v>23678.229103000034</v>
          </cell>
          <cell r="FS67">
            <v>0</v>
          </cell>
          <cell r="FT67">
            <v>0</v>
          </cell>
          <cell r="FU67">
            <v>103713.90810300002</v>
          </cell>
          <cell r="FV67">
            <v>275198.67381800001</v>
          </cell>
          <cell r="FW67">
            <v>116314.269</v>
          </cell>
          <cell r="FX67">
            <v>22815.40310799997</v>
          </cell>
          <cell r="FY67">
            <v>22815.40310799997</v>
          </cell>
          <cell r="FZ67">
            <v>0</v>
          </cell>
          <cell r="GA67">
            <v>0</v>
          </cell>
          <cell r="GB67">
            <v>139129.67210799997</v>
          </cell>
          <cell r="GC67">
            <v>414328.34592599998</v>
          </cell>
          <cell r="GD67">
            <v>27381.658000000003</v>
          </cell>
          <cell r="GE67">
            <v>-8859.3728139999512</v>
          </cell>
          <cell r="GF67">
            <v>-8859.3728139999512</v>
          </cell>
          <cell r="GG67">
            <v>0</v>
          </cell>
          <cell r="GH67">
            <v>0</v>
          </cell>
          <cell r="GI67">
            <v>18522.285186000052</v>
          </cell>
          <cell r="GJ67">
            <v>432850.63111200003</v>
          </cell>
          <cell r="GK67">
            <v>141565.96100000001</v>
          </cell>
          <cell r="GL67">
            <v>-69568.925312000036</v>
          </cell>
          <cell r="GM67">
            <v>-69269.549721456555</v>
          </cell>
          <cell r="GN67">
            <v>-299.37559054347935</v>
          </cell>
          <cell r="GO67">
            <v>0</v>
          </cell>
          <cell r="GP67">
            <v>71997.035687999974</v>
          </cell>
        </row>
        <row r="68">
          <cell r="FH68">
            <v>87988.542480000004</v>
          </cell>
          <cell r="FI68">
            <v>45312.841000000008</v>
          </cell>
          <cell r="FJ68">
            <v>38183.382234999975</v>
          </cell>
          <cell r="FK68">
            <v>38183.382234999975</v>
          </cell>
          <cell r="FL68">
            <v>0</v>
          </cell>
          <cell r="FM68">
            <v>0</v>
          </cell>
          <cell r="FN68">
            <v>83496.223234999983</v>
          </cell>
          <cell r="FO68">
            <v>171484.76571499999</v>
          </cell>
          <cell r="FP68">
            <v>80035.678999999989</v>
          </cell>
          <cell r="FQ68">
            <v>23678.229103000034</v>
          </cell>
          <cell r="FR68">
            <v>23678.229103000034</v>
          </cell>
          <cell r="FS68">
            <v>0</v>
          </cell>
          <cell r="FT68">
            <v>0</v>
          </cell>
          <cell r="FU68">
            <v>103713.90810300002</v>
          </cell>
          <cell r="FV68">
            <v>275198.67381800001</v>
          </cell>
          <cell r="FW68">
            <v>116314.269</v>
          </cell>
          <cell r="FX68">
            <v>22815.40310799997</v>
          </cell>
          <cell r="FY68">
            <v>22815.40310799997</v>
          </cell>
          <cell r="FZ68">
            <v>0</v>
          </cell>
          <cell r="GA68">
            <v>0</v>
          </cell>
          <cell r="GB68">
            <v>139129.67210799997</v>
          </cell>
          <cell r="GC68">
            <v>414328.34592599998</v>
          </cell>
          <cell r="GD68">
            <v>27381.658000000003</v>
          </cell>
          <cell r="GE68">
            <v>-8859.3728139999512</v>
          </cell>
          <cell r="GF68">
            <v>-8859.3728139999512</v>
          </cell>
          <cell r="GG68">
            <v>0</v>
          </cell>
          <cell r="GH68">
            <v>0</v>
          </cell>
          <cell r="GI68">
            <v>18522.285186000052</v>
          </cell>
          <cell r="GJ68">
            <v>432850.63111200003</v>
          </cell>
          <cell r="GK68">
            <v>141565.96100000001</v>
          </cell>
          <cell r="GL68">
            <v>-69568.925312000036</v>
          </cell>
          <cell r="GM68">
            <v>-69269.549721456555</v>
          </cell>
          <cell r="GN68">
            <v>-299.37559054347935</v>
          </cell>
          <cell r="GO68">
            <v>0</v>
          </cell>
          <cell r="GP68">
            <v>71997.035687999974</v>
          </cell>
        </row>
        <row r="69">
          <cell r="FH69">
            <v>2695161.5915200002</v>
          </cell>
          <cell r="FI69">
            <v>32226.882999999976</v>
          </cell>
          <cell r="FJ69">
            <v>1067140.9788469998</v>
          </cell>
          <cell r="FK69">
            <v>1192596.8590020882</v>
          </cell>
          <cell r="FL69">
            <v>-110461.58937649232</v>
          </cell>
          <cell r="FM69">
            <v>-14994.290778596129</v>
          </cell>
          <cell r="FN69">
            <v>1099367.8618469997</v>
          </cell>
          <cell r="FO69">
            <v>3794529.453367</v>
          </cell>
          <cell r="FP69">
            <v>51196.004000000015</v>
          </cell>
          <cell r="FQ69">
            <v>355316.48534899967</v>
          </cell>
          <cell r="FR69">
            <v>435056.71759041329</v>
          </cell>
          <cell r="FS69">
            <v>-21939.888417647908</v>
          </cell>
          <cell r="FT69">
            <v>-57800.343823765637</v>
          </cell>
          <cell r="FU69">
            <v>406512.48934899969</v>
          </cell>
          <cell r="FV69">
            <v>4201041.9427159997</v>
          </cell>
          <cell r="FW69">
            <v>175473.49899999998</v>
          </cell>
          <cell r="FX69">
            <v>27372.183099000569</v>
          </cell>
          <cell r="FY69">
            <v>213142.02477769734</v>
          </cell>
          <cell r="FZ69">
            <v>-72765.935447681724</v>
          </cell>
          <cell r="GA69">
            <v>-113003.90623101566</v>
          </cell>
          <cell r="GB69">
            <v>202845.68209900055</v>
          </cell>
          <cell r="GC69">
            <v>4403887.6248150002</v>
          </cell>
          <cell r="GD69">
            <v>248269.99100000001</v>
          </cell>
          <cell r="GE69">
            <v>-354219.14815100061</v>
          </cell>
          <cell r="GF69">
            <v>-107172.35653490672</v>
          </cell>
          <cell r="GG69">
            <v>-112680.52832197101</v>
          </cell>
          <cell r="GH69">
            <v>-134366.26329412209</v>
          </cell>
          <cell r="GI69">
            <v>-105949.15715100057</v>
          </cell>
          <cell r="GJ69">
            <v>4297938.4676639996</v>
          </cell>
          <cell r="GK69">
            <v>361479.995</v>
          </cell>
          <cell r="GL69">
            <v>-666398.86666399974</v>
          </cell>
          <cell r="GM69">
            <v>-599120.38629494351</v>
          </cell>
          <cell r="GN69">
            <v>14866.191668211832</v>
          </cell>
          <cell r="GO69">
            <v>-82144.672037268232</v>
          </cell>
          <cell r="GP69">
            <v>-304918.87166399974</v>
          </cell>
        </row>
        <row r="70">
          <cell r="FH70">
            <v>791865.34520800004</v>
          </cell>
          <cell r="FI70">
            <v>-2446.6819999999825</v>
          </cell>
          <cell r="FJ70">
            <v>379269.8156899999</v>
          </cell>
          <cell r="FK70">
            <v>290308.88679041259</v>
          </cell>
          <cell r="FL70">
            <v>-40619.440714281562</v>
          </cell>
          <cell r="FM70">
            <v>129580.369613869</v>
          </cell>
          <cell r="FN70">
            <v>376823.13368999993</v>
          </cell>
          <cell r="FO70">
            <v>1168688.478898</v>
          </cell>
          <cell r="FP70">
            <v>105838.11700000001</v>
          </cell>
          <cell r="FQ70">
            <v>96599.60961</v>
          </cell>
          <cell r="FR70">
            <v>113873.29549383081</v>
          </cell>
          <cell r="FS70">
            <v>-19321.585582484393</v>
          </cell>
          <cell r="FT70">
            <v>2047.8996986534667</v>
          </cell>
          <cell r="FU70">
            <v>202437.72661000001</v>
          </cell>
          <cell r="FV70">
            <v>1371126.205508</v>
          </cell>
          <cell r="FW70">
            <v>97932.79</v>
          </cell>
          <cell r="FX70">
            <v>-52814.990151000165</v>
          </cell>
          <cell r="FY70">
            <v>64473.091579266955</v>
          </cell>
          <cell r="FZ70">
            <v>-75304.348916181727</v>
          </cell>
          <cell r="GA70">
            <v>-41983.732814085299</v>
          </cell>
          <cell r="GB70">
            <v>45117.799848999828</v>
          </cell>
          <cell r="GC70">
            <v>1416244.0053569998</v>
          </cell>
          <cell r="GD70">
            <v>135941.774</v>
          </cell>
          <cell r="GE70">
            <v>-172507.27250099977</v>
          </cell>
          <cell r="GF70">
            <v>-28213.120823985304</v>
          </cell>
          <cell r="GG70">
            <v>-113226.93519241546</v>
          </cell>
          <cell r="GH70">
            <v>-31067.216484599136</v>
          </cell>
          <cell r="GI70">
            <v>-36565.498500999762</v>
          </cell>
          <cell r="GJ70">
            <v>1379678.5068560001</v>
          </cell>
          <cell r="GK70">
            <v>148360.239</v>
          </cell>
          <cell r="GL70">
            <v>-182425.72385600017</v>
          </cell>
          <cell r="GM70">
            <v>-182275.9109938835</v>
          </cell>
          <cell r="GN70">
            <v>14091.81487269092</v>
          </cell>
          <cell r="GO70">
            <v>-14241.627734807473</v>
          </cell>
          <cell r="GP70">
            <v>-34065.48485600017</v>
          </cell>
        </row>
        <row r="71">
          <cell r="FH71">
            <v>645895.82231600001</v>
          </cell>
          <cell r="FI71">
            <v>14837.207000000017</v>
          </cell>
          <cell r="FJ71">
            <v>192778.690538</v>
          </cell>
          <cell r="FK71">
            <v>213813.68963883468</v>
          </cell>
          <cell r="FL71">
            <v>-40619.440714281562</v>
          </cell>
          <cell r="FM71">
            <v>19584.44161344687</v>
          </cell>
          <cell r="FN71">
            <v>207615.89753800002</v>
          </cell>
          <cell r="FO71">
            <v>853511.71985400002</v>
          </cell>
          <cell r="FP71">
            <v>104601.40200000002</v>
          </cell>
          <cell r="FQ71">
            <v>49416.930477999951</v>
          </cell>
          <cell r="FR71">
            <v>74590.012071843288</v>
          </cell>
          <cell r="FS71">
            <v>-19321.585582484393</v>
          </cell>
          <cell r="FT71">
            <v>-5851.496011358955</v>
          </cell>
          <cell r="FU71">
            <v>154018.33247799997</v>
          </cell>
          <cell r="FV71">
            <v>1007530.052332</v>
          </cell>
          <cell r="FW71">
            <v>80290.880999999994</v>
          </cell>
          <cell r="FX71">
            <v>-68700.066202000075</v>
          </cell>
          <cell r="FY71">
            <v>44777.545767029522</v>
          </cell>
          <cell r="FZ71">
            <v>-75304.348916181727</v>
          </cell>
          <cell r="GA71">
            <v>-38173.263052847869</v>
          </cell>
          <cell r="GB71">
            <v>11590.814797999919</v>
          </cell>
          <cell r="GC71">
            <v>1019120.8671299999</v>
          </cell>
          <cell r="GD71">
            <v>111368.4</v>
          </cell>
          <cell r="GE71">
            <v>-150573.91590599992</v>
          </cell>
          <cell r="GF71">
            <v>-18318.353619849815</v>
          </cell>
          <cell r="GG71">
            <v>-113226.93519241546</v>
          </cell>
          <cell r="GH71">
            <v>-19028.627093734645</v>
          </cell>
          <cell r="GI71">
            <v>-39205.515905999928</v>
          </cell>
          <cell r="GJ71">
            <v>979915.35122399998</v>
          </cell>
          <cell r="GK71">
            <v>126120.91800000001</v>
          </cell>
          <cell r="GL71">
            <v>-119198.11862400005</v>
          </cell>
          <cell r="GM71">
            <v>-127998.86381280939</v>
          </cell>
          <cell r="GN71">
            <v>14091.81487269092</v>
          </cell>
          <cell r="GO71">
            <v>-5291.0696838815802</v>
          </cell>
          <cell r="GP71">
            <v>6922.7993759999517</v>
          </cell>
        </row>
        <row r="72">
          <cell r="FH72">
            <v>645895.82231600001</v>
          </cell>
          <cell r="FI72">
            <v>14837.207000000017</v>
          </cell>
          <cell r="FJ72">
            <v>192778.690538</v>
          </cell>
          <cell r="FK72">
            <v>213813.68963883468</v>
          </cell>
          <cell r="FL72">
            <v>-40619.440714281562</v>
          </cell>
          <cell r="FM72">
            <v>19584.44161344687</v>
          </cell>
          <cell r="FN72">
            <v>207615.89753800002</v>
          </cell>
          <cell r="FO72">
            <v>853511.71985400002</v>
          </cell>
          <cell r="FP72">
            <v>104601.40200000002</v>
          </cell>
          <cell r="FQ72">
            <v>49416.930477999951</v>
          </cell>
          <cell r="FR72">
            <v>74590.012071843288</v>
          </cell>
          <cell r="FS72">
            <v>-19321.585582484393</v>
          </cell>
          <cell r="FT72">
            <v>-5851.496011358955</v>
          </cell>
          <cell r="FU72">
            <v>154018.33247799997</v>
          </cell>
          <cell r="FV72">
            <v>1007530.052332</v>
          </cell>
          <cell r="FW72">
            <v>80290.880999999994</v>
          </cell>
          <cell r="FX72">
            <v>-68700.066202000075</v>
          </cell>
          <cell r="FY72">
            <v>44777.545767029522</v>
          </cell>
          <cell r="FZ72">
            <v>-75304.348916181727</v>
          </cell>
          <cell r="GA72">
            <v>-38173.263052847869</v>
          </cell>
          <cell r="GB72">
            <v>11590.814797999919</v>
          </cell>
          <cell r="GC72">
            <v>1019120.8671299999</v>
          </cell>
          <cell r="GD72">
            <v>111368.4</v>
          </cell>
          <cell r="GE72">
            <v>-150573.91590599992</v>
          </cell>
          <cell r="GF72">
            <v>-18318.353619849815</v>
          </cell>
          <cell r="GG72">
            <v>-113226.93519241546</v>
          </cell>
          <cell r="GH72">
            <v>-19028.627093734645</v>
          </cell>
          <cell r="GI72">
            <v>-39205.515905999928</v>
          </cell>
          <cell r="GJ72">
            <v>979915.35122399998</v>
          </cell>
          <cell r="GK72">
            <v>126120.91800000001</v>
          </cell>
          <cell r="GL72">
            <v>-119198.11862400005</v>
          </cell>
          <cell r="GM72">
            <v>-127998.86381280939</v>
          </cell>
          <cell r="GN72">
            <v>14091.81487269092</v>
          </cell>
          <cell r="GO72">
            <v>-5291.0696838815802</v>
          </cell>
          <cell r="GP72">
            <v>6922.7993759999517</v>
          </cell>
        </row>
        <row r="73"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</row>
        <row r="74">
          <cell r="FH74">
            <v>145969.52289200001</v>
          </cell>
          <cell r="FI74">
            <v>-17283.888999999999</v>
          </cell>
          <cell r="FJ74">
            <v>186491.12515199999</v>
          </cell>
          <cell r="FK74">
            <v>76495.197151577886</v>
          </cell>
          <cell r="FL74">
            <v>0</v>
          </cell>
          <cell r="FM74">
            <v>109995.92800042212</v>
          </cell>
          <cell r="FN74">
            <v>169207.236152</v>
          </cell>
          <cell r="FO74">
            <v>315176.75904400001</v>
          </cell>
          <cell r="FP74">
            <v>1236.715000000002</v>
          </cell>
          <cell r="FQ74">
            <v>47182.679131999983</v>
          </cell>
          <cell r="FR74">
            <v>39283.283421987529</v>
          </cell>
          <cell r="FS74">
            <v>0</v>
          </cell>
          <cell r="FT74">
            <v>7899.3957100124217</v>
          </cell>
          <cell r="FU74">
            <v>48419.394131999987</v>
          </cell>
          <cell r="FV74">
            <v>363596.15317599999</v>
          </cell>
          <cell r="FW74">
            <v>17641.909</v>
          </cell>
          <cell r="FX74">
            <v>15885.076050999967</v>
          </cell>
          <cell r="FY74">
            <v>19695.545812237433</v>
          </cell>
          <cell r="FZ74">
            <v>0</v>
          </cell>
          <cell r="GA74">
            <v>-3810.4697612374293</v>
          </cell>
          <cell r="GB74">
            <v>33526.985050999967</v>
          </cell>
          <cell r="GC74">
            <v>397123.13822699996</v>
          </cell>
          <cell r="GD74">
            <v>24573.374</v>
          </cell>
          <cell r="GE74">
            <v>-21933.356595000008</v>
          </cell>
          <cell r="GF74">
            <v>-9894.767204135489</v>
          </cell>
          <cell r="GG74">
            <v>0</v>
          </cell>
          <cell r="GH74">
            <v>-12038.589390864492</v>
          </cell>
          <cell r="GI74">
            <v>2640.0174049999914</v>
          </cell>
          <cell r="GJ74">
            <v>399763.15563199995</v>
          </cell>
          <cell r="GK74">
            <v>22239.321000000004</v>
          </cell>
          <cell r="GL74">
            <v>-63227.605231999951</v>
          </cell>
          <cell r="GM74">
            <v>-54277.047181074115</v>
          </cell>
          <cell r="GN74">
            <v>0</v>
          </cell>
          <cell r="GO74">
            <v>-8950.5580509258925</v>
          </cell>
          <cell r="GP74">
            <v>-40988.284231999947</v>
          </cell>
        </row>
        <row r="75">
          <cell r="FH75">
            <v>145969.52289200001</v>
          </cell>
          <cell r="FI75">
            <v>-21562.179</v>
          </cell>
          <cell r="FJ75">
            <v>74222.176200000016</v>
          </cell>
          <cell r="FK75">
            <v>64125.600841035171</v>
          </cell>
          <cell r="FL75">
            <v>0</v>
          </cell>
          <cell r="FM75">
            <v>10096.575358964847</v>
          </cell>
          <cell r="FN75">
            <v>52659.997200000013</v>
          </cell>
          <cell r="FO75">
            <v>198629.52009200002</v>
          </cell>
          <cell r="FP75">
            <v>-2748.7439999999988</v>
          </cell>
          <cell r="FQ75">
            <v>31108.50649199995</v>
          </cell>
          <cell r="FR75">
            <v>23487.837072548373</v>
          </cell>
          <cell r="FS75">
            <v>0</v>
          </cell>
          <cell r="FT75">
            <v>7620.6694194515758</v>
          </cell>
          <cell r="FU75">
            <v>28359.762491999951</v>
          </cell>
          <cell r="FV75">
            <v>226989.28258399997</v>
          </cell>
          <cell r="FW75">
            <v>23274.308000000001</v>
          </cell>
          <cell r="FX75">
            <v>10144.104410000018</v>
          </cell>
          <cell r="FY75">
            <v>14412.133372443499</v>
          </cell>
          <cell r="FZ75">
            <v>0</v>
          </cell>
          <cell r="GA75">
            <v>-4268.0289624434818</v>
          </cell>
          <cell r="GB75">
            <v>33418.412410000019</v>
          </cell>
          <cell r="GC75">
            <v>260407.69499399999</v>
          </cell>
          <cell r="GD75">
            <v>10855.091</v>
          </cell>
          <cell r="GE75">
            <v>-21846.903881999999</v>
          </cell>
          <cell r="GF75">
            <v>-6784.9135120175797</v>
          </cell>
          <cell r="GG75">
            <v>0</v>
          </cell>
          <cell r="GH75">
            <v>-15061.990369982419</v>
          </cell>
          <cell r="GI75">
            <v>-10991.812881999998</v>
          </cell>
          <cell r="GJ75">
            <v>249415.88211199999</v>
          </cell>
          <cell r="GK75">
            <v>20767.427000000003</v>
          </cell>
          <cell r="GL75">
            <v>-32492.292112000003</v>
          </cell>
          <cell r="GM75">
            <v>-33683.448600265845</v>
          </cell>
          <cell r="GN75">
            <v>0</v>
          </cell>
          <cell r="GO75">
            <v>1191.156488265842</v>
          </cell>
          <cell r="GP75">
            <v>-11724.865111999999</v>
          </cell>
        </row>
        <row r="76">
          <cell r="FH76">
            <v>127220.709808</v>
          </cell>
          <cell r="FI76">
            <v>-22876.761626977721</v>
          </cell>
          <cell r="FJ76">
            <v>68916.866891977726</v>
          </cell>
          <cell r="FK76">
            <v>58820.291533012882</v>
          </cell>
          <cell r="FL76">
            <v>0</v>
          </cell>
          <cell r="FM76">
            <v>10096.575358964847</v>
          </cell>
          <cell r="FN76">
            <v>46040.105265000006</v>
          </cell>
          <cell r="FO76">
            <v>173260.81507300001</v>
          </cell>
          <cell r="FP76">
            <v>-4155.449919264508</v>
          </cell>
          <cell r="FQ76">
            <v>28871.271944264481</v>
          </cell>
          <cell r="FR76">
            <v>21507.298881201485</v>
          </cell>
          <cell r="FS76">
            <v>0</v>
          </cell>
          <cell r="FT76">
            <v>7363.9730630629956</v>
          </cell>
          <cell r="FU76">
            <v>24715.822024999972</v>
          </cell>
          <cell r="FV76">
            <v>197976.63709799998</v>
          </cell>
          <cell r="FW76">
            <v>4825.4057241801556</v>
          </cell>
          <cell r="FX76">
            <v>8431.8774758198488</v>
          </cell>
          <cell r="FY76">
            <v>12023.406893313253</v>
          </cell>
          <cell r="FZ76">
            <v>0</v>
          </cell>
          <cell r="GA76">
            <v>-3591.5294174934047</v>
          </cell>
          <cell r="GB76">
            <v>13257.283200000005</v>
          </cell>
          <cell r="GC76">
            <v>211233.92029799998</v>
          </cell>
          <cell r="GD76">
            <v>6990.5340921915367</v>
          </cell>
          <cell r="GE76">
            <v>-21443.962142191525</v>
          </cell>
          <cell r="GF76">
            <v>-6381.9717722091063</v>
          </cell>
          <cell r="GG76">
            <v>0</v>
          </cell>
          <cell r="GH76">
            <v>-15061.990369982419</v>
          </cell>
          <cell r="GI76">
            <v>-14453.428049999988</v>
          </cell>
          <cell r="GJ76">
            <v>196780.492248</v>
          </cell>
          <cell r="GK76">
            <v>28124.820598209277</v>
          </cell>
          <cell r="GL76">
            <v>-28523.028646209277</v>
          </cell>
          <cell r="GM76">
            <v>-28895.010796475119</v>
          </cell>
          <cell r="GN76">
            <v>0</v>
          </cell>
          <cell r="GO76">
            <v>371.98215026584097</v>
          </cell>
          <cell r="GP76">
            <v>-398.20804800000042</v>
          </cell>
        </row>
        <row r="77">
          <cell r="FH77">
            <v>18748.813084000001</v>
          </cell>
          <cell r="FI77">
            <v>1314.5826269777217</v>
          </cell>
          <cell r="FJ77">
            <v>5305.3093080222779</v>
          </cell>
          <cell r="FK77">
            <v>5305.3093080222779</v>
          </cell>
          <cell r="FL77">
            <v>0</v>
          </cell>
          <cell r="FM77">
            <v>0</v>
          </cell>
          <cell r="FN77">
            <v>6619.8919349999996</v>
          </cell>
          <cell r="FO77">
            <v>25368.705019000001</v>
          </cell>
          <cell r="FP77">
            <v>1406.7059192645077</v>
          </cell>
          <cell r="FQ77">
            <v>2237.2345477354893</v>
          </cell>
          <cell r="FR77">
            <v>1980.5381913469093</v>
          </cell>
          <cell r="FS77">
            <v>0</v>
          </cell>
          <cell r="FT77">
            <v>256.69635638857994</v>
          </cell>
          <cell r="FU77">
            <v>3643.9404669999967</v>
          </cell>
          <cell r="FV77">
            <v>29012.645485999998</v>
          </cell>
          <cell r="FW77">
            <v>18448.902275819848</v>
          </cell>
          <cell r="FX77">
            <v>1712.2269341801548</v>
          </cell>
          <cell r="FY77">
            <v>2388.7264791302314</v>
          </cell>
          <cell r="FZ77">
            <v>0</v>
          </cell>
          <cell r="GA77">
            <v>-676.49954495007671</v>
          </cell>
          <cell r="GB77">
            <v>20161.129210000003</v>
          </cell>
          <cell r="GC77">
            <v>49173.774696</v>
          </cell>
          <cell r="GD77">
            <v>3864.5569078084636</v>
          </cell>
          <cell r="GE77">
            <v>-402.94173980846699</v>
          </cell>
          <cell r="GF77">
            <v>-402.94173980846699</v>
          </cell>
          <cell r="GG77">
            <v>0</v>
          </cell>
          <cell r="GH77">
            <v>0</v>
          </cell>
          <cell r="GI77">
            <v>3461.6151679999966</v>
          </cell>
          <cell r="GJ77">
            <v>52635.389863999997</v>
          </cell>
          <cell r="GK77">
            <v>-7357.3935982092717</v>
          </cell>
          <cell r="GL77">
            <v>-3969.2634657907274</v>
          </cell>
          <cell r="GM77">
            <v>-4788.4378037907281</v>
          </cell>
          <cell r="GN77">
            <v>0</v>
          </cell>
          <cell r="GO77">
            <v>819.17433800000106</v>
          </cell>
          <cell r="GP77">
            <v>-11326.657063999999</v>
          </cell>
        </row>
        <row r="78">
          <cell r="FH78">
            <v>0</v>
          </cell>
          <cell r="FI78">
            <v>0</v>
          </cell>
          <cell r="FJ78">
            <v>2904.0807070000001</v>
          </cell>
          <cell r="FK78">
            <v>336.08823895473688</v>
          </cell>
          <cell r="FL78">
            <v>0</v>
          </cell>
          <cell r="FM78">
            <v>2567.9924680452632</v>
          </cell>
          <cell r="FN78">
            <v>2904.0807070000001</v>
          </cell>
          <cell r="FO78">
            <v>2904.0807070000001</v>
          </cell>
          <cell r="FP78">
            <v>0</v>
          </cell>
          <cell r="FQ78">
            <v>549.15825899999982</v>
          </cell>
          <cell r="FR78">
            <v>395.80290489232459</v>
          </cell>
          <cell r="FS78">
            <v>0</v>
          </cell>
          <cell r="FT78">
            <v>153.3553541076752</v>
          </cell>
          <cell r="FU78">
            <v>549.15825899999982</v>
          </cell>
          <cell r="FV78">
            <v>3453.2389659999999</v>
          </cell>
          <cell r="FW78">
            <v>0</v>
          </cell>
          <cell r="FX78">
            <v>279.70169299999998</v>
          </cell>
          <cell r="FY78">
            <v>120.35256991293105</v>
          </cell>
          <cell r="FZ78">
            <v>0</v>
          </cell>
          <cell r="GA78">
            <v>159.34912308706893</v>
          </cell>
          <cell r="GB78">
            <v>279.70169299999998</v>
          </cell>
          <cell r="GC78">
            <v>3732.9406589999999</v>
          </cell>
          <cell r="GD78">
            <v>0</v>
          </cell>
          <cell r="GE78">
            <v>60.351509000000078</v>
          </cell>
          <cell r="GF78">
            <v>-46.674657053755737</v>
          </cell>
          <cell r="GG78">
            <v>0</v>
          </cell>
          <cell r="GH78">
            <v>107.02616605375582</v>
          </cell>
          <cell r="GI78">
            <v>60.351509000000078</v>
          </cell>
          <cell r="GJ78">
            <v>3793.2921679999999</v>
          </cell>
          <cell r="GK78">
            <v>0</v>
          </cell>
          <cell r="GL78">
            <v>-429.85176799999999</v>
          </cell>
          <cell r="GM78">
            <v>-549.10178831014503</v>
          </cell>
          <cell r="GN78">
            <v>0</v>
          </cell>
          <cell r="GO78">
            <v>119.250020310145</v>
          </cell>
          <cell r="GP78">
            <v>-429.85176799999999</v>
          </cell>
        </row>
        <row r="79">
          <cell r="FH79">
            <v>0</v>
          </cell>
          <cell r="FI79">
            <v>4278.29</v>
          </cell>
          <cell r="FJ79">
            <v>109364.86824500001</v>
          </cell>
          <cell r="FK79">
            <v>12033.50807158797</v>
          </cell>
          <cell r="FL79">
            <v>0</v>
          </cell>
          <cell r="FM79">
            <v>97331.360173412017</v>
          </cell>
          <cell r="FN79">
            <v>113643.158245</v>
          </cell>
          <cell r="FO79">
            <v>113643.158245</v>
          </cell>
          <cell r="FP79">
            <v>3985.4590000000007</v>
          </cell>
          <cell r="FQ79">
            <v>15525.014381000017</v>
          </cell>
          <cell r="FR79">
            <v>15399.643444546835</v>
          </cell>
          <cell r="FS79">
            <v>0</v>
          </cell>
          <cell r="FT79">
            <v>125.37093645317049</v>
          </cell>
          <cell r="FU79">
            <v>19510.473381000018</v>
          </cell>
          <cell r="FV79">
            <v>133153.63162600002</v>
          </cell>
          <cell r="FW79">
            <v>-5632.3990000000003</v>
          </cell>
          <cell r="FX79">
            <v>5461.2699479999674</v>
          </cell>
          <cell r="FY79">
            <v>5163.0598698810027</v>
          </cell>
          <cell r="FZ79">
            <v>0</v>
          </cell>
          <cell r="GA79">
            <v>298.21007811898386</v>
          </cell>
          <cell r="GB79">
            <v>-171.12905200003297</v>
          </cell>
          <cell r="GC79">
            <v>132982.50257399998</v>
          </cell>
          <cell r="GD79">
            <v>13718.282999999999</v>
          </cell>
          <cell r="GE79">
            <v>-146.80422199998065</v>
          </cell>
          <cell r="GF79">
            <v>-3063.1790350641527</v>
          </cell>
          <cell r="GG79">
            <v>0</v>
          </cell>
          <cell r="GH79">
            <v>2916.3748130641702</v>
          </cell>
          <cell r="GI79">
            <v>13571.478778000019</v>
          </cell>
          <cell r="GJ79">
            <v>146553.981352</v>
          </cell>
          <cell r="GK79">
            <v>1471.8940000000002</v>
          </cell>
          <cell r="GL79">
            <v>-30305.461351999998</v>
          </cell>
          <cell r="GM79">
            <v>-20044.496792498121</v>
          </cell>
          <cell r="GN79">
            <v>0</v>
          </cell>
          <cell r="GO79">
            <v>-10260.964559501879</v>
          </cell>
          <cell r="GP79">
            <v>-28833.567351999998</v>
          </cell>
        </row>
        <row r="80">
          <cell r="FH80">
            <v>0</v>
          </cell>
          <cell r="FI80">
            <v>998.524</v>
          </cell>
          <cell r="FJ80">
            <v>52282.956740000001</v>
          </cell>
          <cell r="FK80">
            <v>5658.7797887857814</v>
          </cell>
          <cell r="FL80">
            <v>0</v>
          </cell>
          <cell r="FM80">
            <v>46624.17695121422</v>
          </cell>
          <cell r="FN80">
            <v>53281.480739999999</v>
          </cell>
          <cell r="FO80">
            <v>53281.480739999999</v>
          </cell>
          <cell r="FP80">
            <v>-2174.393</v>
          </cell>
          <cell r="FQ80">
            <v>6537.5312200000008</v>
          </cell>
          <cell r="FR80">
            <v>6921.8386545655922</v>
          </cell>
          <cell r="FS80">
            <v>0</v>
          </cell>
          <cell r="FT80">
            <v>-384.30743456559145</v>
          </cell>
          <cell r="FU80">
            <v>4363.1382200000007</v>
          </cell>
          <cell r="FV80">
            <v>57644.61896</v>
          </cell>
          <cell r="FW80">
            <v>-7211.9150000000009</v>
          </cell>
          <cell r="FX80">
            <v>2277.5408339999994</v>
          </cell>
          <cell r="FY80">
            <v>1927.0725497612566</v>
          </cell>
          <cell r="FZ80">
            <v>0</v>
          </cell>
          <cell r="GA80">
            <v>350.46828423874297</v>
          </cell>
          <cell r="GB80">
            <v>-4934.3741660000014</v>
          </cell>
          <cell r="GC80">
            <v>52710.244793999998</v>
          </cell>
          <cell r="GD80">
            <v>3270.6149999999998</v>
          </cell>
          <cell r="GE80">
            <v>-548.95526599999903</v>
          </cell>
          <cell r="GF80">
            <v>-1177.0341652565689</v>
          </cell>
          <cell r="GG80">
            <v>0</v>
          </cell>
          <cell r="GH80">
            <v>628.0788992565698</v>
          </cell>
          <cell r="GI80">
            <v>2721.6597340000008</v>
          </cell>
          <cell r="GJ80">
            <v>55431.904527999999</v>
          </cell>
          <cell r="GK80">
            <v>-4891.5209999999997</v>
          </cell>
          <cell r="GL80">
            <v>-11316.036328000002</v>
          </cell>
          <cell r="GM80">
            <v>-7223.7412479453369</v>
          </cell>
          <cell r="GN80">
            <v>0</v>
          </cell>
          <cell r="GO80">
            <v>-4092.295080054665</v>
          </cell>
          <cell r="GP80">
            <v>-16207.557328000003</v>
          </cell>
        </row>
        <row r="81">
          <cell r="FH81">
            <v>0</v>
          </cell>
          <cell r="FI81">
            <v>3279.7659999999996</v>
          </cell>
          <cell r="FJ81">
            <v>56841.904834999994</v>
          </cell>
          <cell r="FK81">
            <v>6346.5509198893633</v>
          </cell>
          <cell r="FL81">
            <v>0</v>
          </cell>
          <cell r="FM81">
            <v>50495.353915110631</v>
          </cell>
          <cell r="FN81">
            <v>60121.670834999997</v>
          </cell>
          <cell r="FO81">
            <v>60121.670834999997</v>
          </cell>
          <cell r="FP81">
            <v>6159.8520000000008</v>
          </cell>
          <cell r="FQ81">
            <v>8874.0086770000034</v>
          </cell>
          <cell r="FR81">
            <v>8364.3303059812424</v>
          </cell>
          <cell r="FS81">
            <v>0</v>
          </cell>
          <cell r="FT81">
            <v>509.67837101876194</v>
          </cell>
          <cell r="FU81">
            <v>15033.860677000004</v>
          </cell>
          <cell r="FV81">
            <v>75155.531512000001</v>
          </cell>
          <cell r="FW81">
            <v>1202.6490000000001</v>
          </cell>
          <cell r="FX81">
            <v>3184.3294699999869</v>
          </cell>
          <cell r="FY81">
            <v>3236.587676119746</v>
          </cell>
          <cell r="FZ81">
            <v>0</v>
          </cell>
          <cell r="GA81">
            <v>-52.258206119759109</v>
          </cell>
          <cell r="GB81">
            <v>4386.9784699999873</v>
          </cell>
          <cell r="GC81">
            <v>79542.509981999989</v>
          </cell>
          <cell r="GD81">
            <v>8118.9110000000001</v>
          </cell>
          <cell r="GE81">
            <v>387.25853800001642</v>
          </cell>
          <cell r="GF81">
            <v>-1901.0373758075839</v>
          </cell>
          <cell r="GG81">
            <v>0</v>
          </cell>
          <cell r="GH81">
            <v>2288.2959138076003</v>
          </cell>
          <cell r="GI81">
            <v>8506.1695380000165</v>
          </cell>
          <cell r="GJ81">
            <v>88048.679520000005</v>
          </cell>
          <cell r="GK81">
            <v>6382.134</v>
          </cell>
          <cell r="GL81">
            <v>-19369.245719999999</v>
          </cell>
          <cell r="GM81">
            <v>-12279.569286460444</v>
          </cell>
          <cell r="GN81">
            <v>0</v>
          </cell>
          <cell r="GO81">
            <v>-7089.6764335395546</v>
          </cell>
          <cell r="GP81">
            <v>-12987.111720000001</v>
          </cell>
        </row>
        <row r="82">
          <cell r="FH82">
            <v>0</v>
          </cell>
          <cell r="FI82">
            <v>0</v>
          </cell>
          <cell r="FJ82">
            <v>240.00666999999999</v>
          </cell>
          <cell r="FK82">
            <v>28.177362912826453</v>
          </cell>
          <cell r="FL82">
            <v>0</v>
          </cell>
          <cell r="FM82">
            <v>211.82930708717353</v>
          </cell>
          <cell r="FN82">
            <v>240.00666999999999</v>
          </cell>
          <cell r="FO82">
            <v>240.00666999999999</v>
          </cell>
          <cell r="FP82">
            <v>0</v>
          </cell>
          <cell r="FQ82">
            <v>113.47448400000002</v>
          </cell>
          <cell r="FR82">
            <v>113.47448400000002</v>
          </cell>
          <cell r="FS82">
            <v>0</v>
          </cell>
          <cell r="FT82">
            <v>0</v>
          </cell>
          <cell r="FU82">
            <v>113.47448400000002</v>
          </cell>
          <cell r="FV82">
            <v>353.481154</v>
          </cell>
          <cell r="FW82">
            <v>376.86700000000008</v>
          </cell>
          <cell r="FX82">
            <v>-0.60035600000009026</v>
          </cell>
          <cell r="FY82">
            <v>-0.60035600000009026</v>
          </cell>
          <cell r="FZ82">
            <v>0</v>
          </cell>
          <cell r="GA82">
            <v>0</v>
          </cell>
          <cell r="GB82">
            <v>376.26664399999999</v>
          </cell>
          <cell r="GC82">
            <v>729.74779799999999</v>
          </cell>
          <cell r="GD82">
            <v>2328.7570000000001</v>
          </cell>
          <cell r="GE82">
            <v>14.892506000000139</v>
          </cell>
          <cell r="GF82">
            <v>14.892506000000139</v>
          </cell>
          <cell r="GG82">
            <v>0</v>
          </cell>
          <cell r="GH82">
            <v>0</v>
          </cell>
          <cell r="GI82">
            <v>2343.6495060000002</v>
          </cell>
          <cell r="GJ82">
            <v>3073.3973040000001</v>
          </cell>
          <cell r="GK82">
            <v>-18.718999999999966</v>
          </cell>
          <cell r="GL82">
            <v>379.82069599999966</v>
          </cell>
          <cell r="GM82">
            <v>-541.18625809234106</v>
          </cell>
          <cell r="GN82">
            <v>0</v>
          </cell>
          <cell r="GO82">
            <v>921.00695409234072</v>
          </cell>
          <cell r="GP82">
            <v>361.10169599999972</v>
          </cell>
        </row>
        <row r="83">
          <cell r="FH83">
            <v>504924.93167599995</v>
          </cell>
          <cell r="FI83">
            <v>7079.5020000000013</v>
          </cell>
          <cell r="FJ83">
            <v>178206.74790999995</v>
          </cell>
          <cell r="FK83">
            <v>252224.8191996479</v>
          </cell>
          <cell r="FL83">
            <v>-69842.148662210762</v>
          </cell>
          <cell r="FM83">
            <v>-4175.9226274371613</v>
          </cell>
          <cell r="FN83">
            <v>185286.24990999995</v>
          </cell>
          <cell r="FO83">
            <v>690211.1815859999</v>
          </cell>
          <cell r="FP83">
            <v>6225.1330000000007</v>
          </cell>
          <cell r="FQ83">
            <v>86062.196938000066</v>
          </cell>
          <cell r="FR83">
            <v>91979.047458243731</v>
          </cell>
          <cell r="FS83">
            <v>0</v>
          </cell>
          <cell r="FT83">
            <v>-5916.8505202437518</v>
          </cell>
          <cell r="FU83">
            <v>92287.329938000068</v>
          </cell>
          <cell r="FV83">
            <v>782498.51152399997</v>
          </cell>
          <cell r="FW83">
            <v>47189.083000000006</v>
          </cell>
          <cell r="FX83">
            <v>28299.34536299992</v>
          </cell>
          <cell r="FY83">
            <v>29822.846043932481</v>
          </cell>
          <cell r="FZ83">
            <v>2538.4134685000004</v>
          </cell>
          <cell r="GA83">
            <v>-4061.9141494324977</v>
          </cell>
          <cell r="GB83">
            <v>75488.428362999926</v>
          </cell>
          <cell r="GC83">
            <v>857986.9398869999</v>
          </cell>
          <cell r="GD83">
            <v>58587.501999999993</v>
          </cell>
          <cell r="GE83">
            <v>-11888.103951000041</v>
          </cell>
          <cell r="GF83">
            <v>-12598.554489716747</v>
          </cell>
          <cell r="GG83">
            <v>546.40687044444405</v>
          </cell>
          <cell r="GH83">
            <v>164.04366827232747</v>
          </cell>
          <cell r="GI83">
            <v>46699.398048999952</v>
          </cell>
          <cell r="GJ83">
            <v>904686.33793599985</v>
          </cell>
          <cell r="GK83">
            <v>142005.53999999998</v>
          </cell>
          <cell r="GL83">
            <v>-132996.71293599991</v>
          </cell>
          <cell r="GM83">
            <v>-133197.68634529997</v>
          </cell>
          <cell r="GN83">
            <v>774.37679552091095</v>
          </cell>
          <cell r="GO83">
            <v>-573.40338622091167</v>
          </cell>
          <cell r="GP83">
            <v>9008.8270640000701</v>
          </cell>
        </row>
        <row r="84">
          <cell r="FH84">
            <v>73513.008071999997</v>
          </cell>
          <cell r="FI84">
            <v>4301.0389999999998</v>
          </cell>
          <cell r="FJ84">
            <v>39093.201885000009</v>
          </cell>
          <cell r="FK84">
            <v>36622.118676647551</v>
          </cell>
          <cell r="FL84">
            <v>0</v>
          </cell>
          <cell r="FM84">
            <v>2471.0832083524579</v>
          </cell>
          <cell r="FN84">
            <v>43394.240885000007</v>
          </cell>
          <cell r="FO84">
            <v>116907.248957</v>
          </cell>
          <cell r="FP84">
            <v>1748.3810000000001</v>
          </cell>
          <cell r="FQ84">
            <v>15232.154834999988</v>
          </cell>
          <cell r="FR84">
            <v>14977.379989704141</v>
          </cell>
          <cell r="FS84">
            <v>0</v>
          </cell>
          <cell r="FT84">
            <v>254.77484529584726</v>
          </cell>
          <cell r="FU84">
            <v>16980.535834999988</v>
          </cell>
          <cell r="FV84">
            <v>133887.78479199999</v>
          </cell>
          <cell r="FW84">
            <v>2938.7259999999997</v>
          </cell>
          <cell r="FX84">
            <v>7551.2843200000016</v>
          </cell>
          <cell r="FY84">
            <v>5949.6727954438347</v>
          </cell>
          <cell r="FZ84">
            <v>0</v>
          </cell>
          <cell r="GA84">
            <v>1601.6115245561671</v>
          </cell>
          <cell r="GB84">
            <v>10490.010320000001</v>
          </cell>
          <cell r="GC84">
            <v>144377.79511199999</v>
          </cell>
          <cell r="GD84">
            <v>-279.48500000000007</v>
          </cell>
          <cell r="GE84">
            <v>-2195.9571119999896</v>
          </cell>
          <cell r="GF84">
            <v>-2363.0283848156905</v>
          </cell>
          <cell r="GG84">
            <v>0</v>
          </cell>
          <cell r="GH84">
            <v>167.07127281570069</v>
          </cell>
          <cell r="GI84">
            <v>-2475.4421119999897</v>
          </cell>
          <cell r="GJ84">
            <v>141902.353</v>
          </cell>
          <cell r="GK84">
            <v>1283.9659999999999</v>
          </cell>
          <cell r="GL84">
            <v>-20539.175400000007</v>
          </cell>
          <cell r="GM84">
            <v>-20638.262182788414</v>
          </cell>
          <cell r="GN84">
            <v>0</v>
          </cell>
          <cell r="GO84">
            <v>99.086782788406012</v>
          </cell>
          <cell r="GP84">
            <v>-19255.209400000007</v>
          </cell>
        </row>
        <row r="85">
          <cell r="FH85">
            <v>73513.008071999997</v>
          </cell>
          <cell r="FI85">
            <v>4301.0389999999998</v>
          </cell>
          <cell r="FJ85">
            <v>39093.201885000009</v>
          </cell>
          <cell r="FK85">
            <v>36622.118676647551</v>
          </cell>
          <cell r="FL85">
            <v>0</v>
          </cell>
          <cell r="FM85">
            <v>2471.0832083524579</v>
          </cell>
          <cell r="FN85">
            <v>43394.240885000007</v>
          </cell>
          <cell r="FO85">
            <v>116907.248957</v>
          </cell>
          <cell r="FP85">
            <v>1748.3810000000001</v>
          </cell>
          <cell r="FQ85">
            <v>15232.154834999988</v>
          </cell>
          <cell r="FR85">
            <v>14977.379989704141</v>
          </cell>
          <cell r="FS85">
            <v>0</v>
          </cell>
          <cell r="FT85">
            <v>254.77484529584726</v>
          </cell>
          <cell r="FU85">
            <v>16980.535834999988</v>
          </cell>
          <cell r="FV85">
            <v>133887.78479199999</v>
          </cell>
          <cell r="FW85">
            <v>2938.7259999999997</v>
          </cell>
          <cell r="FX85">
            <v>7551.2843200000016</v>
          </cell>
          <cell r="FY85">
            <v>5949.6727954438347</v>
          </cell>
          <cell r="FZ85">
            <v>0</v>
          </cell>
          <cell r="GA85">
            <v>1601.6115245561671</v>
          </cell>
          <cell r="GB85">
            <v>10490.010320000001</v>
          </cell>
          <cell r="GC85">
            <v>144377.79511199999</v>
          </cell>
          <cell r="GD85">
            <v>-279.48500000000007</v>
          </cell>
          <cell r="GE85">
            <v>-2195.9571119999896</v>
          </cell>
          <cell r="GF85">
            <v>-2363.0283848156905</v>
          </cell>
          <cell r="GG85">
            <v>0</v>
          </cell>
          <cell r="GH85">
            <v>167.07127281570069</v>
          </cell>
          <cell r="GI85">
            <v>-2475.4421119999897</v>
          </cell>
          <cell r="GJ85">
            <v>141902.353</v>
          </cell>
          <cell r="GK85">
            <v>1283.9659999999999</v>
          </cell>
          <cell r="GL85">
            <v>-20539.175400000007</v>
          </cell>
          <cell r="GM85">
            <v>-20638.262182788414</v>
          </cell>
          <cell r="GN85">
            <v>0</v>
          </cell>
          <cell r="GO85">
            <v>99.086782788406012</v>
          </cell>
          <cell r="GP85">
            <v>-19255.209400000007</v>
          </cell>
        </row>
        <row r="86">
          <cell r="FH86">
            <v>431411.92360399995</v>
          </cell>
          <cell r="FI86">
            <v>2778.4630000000016</v>
          </cell>
          <cell r="FJ86">
            <v>139113.54602499999</v>
          </cell>
          <cell r="FK86">
            <v>215602.70052300036</v>
          </cell>
          <cell r="FL86">
            <v>-69842.148662210762</v>
          </cell>
          <cell r="FM86">
            <v>-6647.0058357896196</v>
          </cell>
          <cell r="FN86">
            <v>141892.00902499998</v>
          </cell>
          <cell r="FO86">
            <v>573303.93262899993</v>
          </cell>
          <cell r="FP86">
            <v>4476.7520000000004</v>
          </cell>
          <cell r="FQ86">
            <v>70830.042103000073</v>
          </cell>
          <cell r="FR86">
            <v>77001.667468539585</v>
          </cell>
          <cell r="FS86">
            <v>0</v>
          </cell>
          <cell r="FT86">
            <v>-6171.6253655395994</v>
          </cell>
          <cell r="FU86">
            <v>75306.79410300008</v>
          </cell>
          <cell r="FV86">
            <v>648610.72673200001</v>
          </cell>
          <cell r="FW86">
            <v>44250.357000000004</v>
          </cell>
          <cell r="FX86">
            <v>20748.061042999921</v>
          </cell>
          <cell r="FY86">
            <v>23873.173248488645</v>
          </cell>
          <cell r="FZ86">
            <v>2538.4134685000004</v>
          </cell>
          <cell r="GA86">
            <v>-5663.5256739886645</v>
          </cell>
          <cell r="GB86">
            <v>64998.418042999925</v>
          </cell>
          <cell r="GC86">
            <v>713609.14477499994</v>
          </cell>
          <cell r="GD86">
            <v>58866.986999999994</v>
          </cell>
          <cell r="GE86">
            <v>-9692.1468390000809</v>
          </cell>
          <cell r="GF86">
            <v>-10235.526104901057</v>
          </cell>
          <cell r="GG86">
            <v>546.40687044444405</v>
          </cell>
          <cell r="GH86">
            <v>-3.0276045433732293</v>
          </cell>
          <cell r="GI86">
            <v>49174.840160999913</v>
          </cell>
          <cell r="GJ86">
            <v>762783.98493599985</v>
          </cell>
          <cell r="GK86">
            <v>140721.57399999999</v>
          </cell>
          <cell r="GL86">
            <v>-112457.53753599987</v>
          </cell>
          <cell r="GM86">
            <v>-112559.42416251155</v>
          </cell>
          <cell r="GN86">
            <v>774.37679552091095</v>
          </cell>
          <cell r="GO86">
            <v>-672.4901690093177</v>
          </cell>
          <cell r="GP86">
            <v>28264.036464000121</v>
          </cell>
        </row>
        <row r="87"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</row>
        <row r="88">
          <cell r="FH88">
            <v>68829.746939999997</v>
          </cell>
          <cell r="FI88">
            <v>-14137.594999999999</v>
          </cell>
          <cell r="FJ88">
            <v>29070.175889999999</v>
          </cell>
          <cell r="FK88">
            <v>34874.640138434406</v>
          </cell>
          <cell r="FL88">
            <v>0</v>
          </cell>
          <cell r="FM88">
            <v>-5804.4642484344095</v>
          </cell>
          <cell r="FN88">
            <v>14932.580889999997</v>
          </cell>
          <cell r="FO88">
            <v>83762.327829999995</v>
          </cell>
          <cell r="FP88">
            <v>-2248.4280000000003</v>
          </cell>
          <cell r="FQ88">
            <v>-3775.236808000001</v>
          </cell>
          <cell r="FR88">
            <v>10288.405530453472</v>
          </cell>
          <cell r="FS88">
            <v>0</v>
          </cell>
          <cell r="FT88">
            <v>-14063.642338453468</v>
          </cell>
          <cell r="FU88">
            <v>-6023.6648080000014</v>
          </cell>
          <cell r="FV88">
            <v>77738.663021999993</v>
          </cell>
          <cell r="FW88">
            <v>-2660.9610000000002</v>
          </cell>
          <cell r="FX88">
            <v>2191.3628970000036</v>
          </cell>
          <cell r="FY88">
            <v>2348.8496372192735</v>
          </cell>
          <cell r="FZ88">
            <v>0</v>
          </cell>
          <cell r="GA88">
            <v>-157.48674021927587</v>
          </cell>
          <cell r="GB88">
            <v>-469.59810299999663</v>
          </cell>
          <cell r="GC88">
            <v>77269.064918999997</v>
          </cell>
          <cell r="GD88">
            <v>2368.1200000000003</v>
          </cell>
          <cell r="GE88">
            <v>-974.82689499999606</v>
          </cell>
          <cell r="GF88">
            <v>-974.82689499999606</v>
          </cell>
          <cell r="GG88">
            <v>0</v>
          </cell>
          <cell r="GH88">
            <v>0</v>
          </cell>
          <cell r="GI88">
            <v>1393.2931050000043</v>
          </cell>
          <cell r="GJ88">
            <v>78662.358024000001</v>
          </cell>
          <cell r="GK88">
            <v>-21401.737999999998</v>
          </cell>
          <cell r="GL88">
            <v>-8206.4998240000059</v>
          </cell>
          <cell r="GM88">
            <v>-8206.4998240000059</v>
          </cell>
          <cell r="GN88">
            <v>0</v>
          </cell>
          <cell r="GO88">
            <v>0</v>
          </cell>
          <cell r="GP88">
            <v>-29608.237824000003</v>
          </cell>
        </row>
        <row r="89"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0</v>
          </cell>
          <cell r="FP89">
            <v>136.94600000000003</v>
          </cell>
          <cell r="FQ89">
            <v>-0.99171000000004028</v>
          </cell>
          <cell r="FR89">
            <v>-0.99171000000004028</v>
          </cell>
          <cell r="FS89">
            <v>0</v>
          </cell>
          <cell r="FT89">
            <v>0</v>
          </cell>
          <cell r="FU89">
            <v>135.95428999999999</v>
          </cell>
          <cell r="FV89">
            <v>135.95428999999999</v>
          </cell>
          <cell r="FW89">
            <v>-216.22200000000001</v>
          </cell>
          <cell r="FX89">
            <v>80.267710000000022</v>
          </cell>
          <cell r="FY89">
            <v>-0.91223539400918696</v>
          </cell>
          <cell r="FZ89">
            <v>0</v>
          </cell>
          <cell r="GA89">
            <v>81.179945394009209</v>
          </cell>
          <cell r="GB89">
            <v>-135.95428999999999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</row>
        <row r="90">
          <cell r="FH90">
            <v>68829.746939999997</v>
          </cell>
          <cell r="FI90">
            <v>-14137.594999999999</v>
          </cell>
          <cell r="FJ90">
            <v>29070.175889999999</v>
          </cell>
          <cell r="FK90">
            <v>34874.640138434406</v>
          </cell>
          <cell r="FL90">
            <v>0</v>
          </cell>
          <cell r="FM90">
            <v>-5804.4642484344095</v>
          </cell>
          <cell r="FN90">
            <v>14932.580889999997</v>
          </cell>
          <cell r="FO90">
            <v>83762.327829999995</v>
          </cell>
          <cell r="FP90">
            <v>-2385.3740000000003</v>
          </cell>
          <cell r="FQ90">
            <v>-3774.2450979999953</v>
          </cell>
          <cell r="FR90">
            <v>10289.397240453472</v>
          </cell>
          <cell r="FS90">
            <v>0</v>
          </cell>
          <cell r="FT90">
            <v>-14063.642338453468</v>
          </cell>
          <cell r="FU90">
            <v>-6159.6190979999956</v>
          </cell>
          <cell r="FV90">
            <v>77602.708731999999</v>
          </cell>
          <cell r="FW90">
            <v>-2444.739</v>
          </cell>
          <cell r="FX90">
            <v>2111.0951869999976</v>
          </cell>
          <cell r="FY90">
            <v>2349.7618726132828</v>
          </cell>
          <cell r="FZ90">
            <v>0</v>
          </cell>
          <cell r="GA90">
            <v>-238.66668561328507</v>
          </cell>
          <cell r="GB90">
            <v>-333.64381300000241</v>
          </cell>
          <cell r="GC90">
            <v>77269.064918999997</v>
          </cell>
          <cell r="GD90">
            <v>2368.1200000000003</v>
          </cell>
          <cell r="GE90">
            <v>-974.82689499999606</v>
          </cell>
          <cell r="GF90">
            <v>-974.82689499999606</v>
          </cell>
          <cell r="GG90">
            <v>0</v>
          </cell>
          <cell r="GH90">
            <v>0</v>
          </cell>
          <cell r="GI90">
            <v>1393.2931050000043</v>
          </cell>
          <cell r="GJ90">
            <v>78662.358024000001</v>
          </cell>
          <cell r="GK90">
            <v>-21401.737999999998</v>
          </cell>
          <cell r="GL90">
            <v>-8206.4998240000059</v>
          </cell>
          <cell r="GM90">
            <v>-8206.4998240000059</v>
          </cell>
          <cell r="GN90">
            <v>0</v>
          </cell>
          <cell r="GO90">
            <v>0</v>
          </cell>
          <cell r="GP90">
            <v>-29608.237824000003</v>
          </cell>
        </row>
        <row r="91">
          <cell r="FH91">
            <v>304963.87303999998</v>
          </cell>
          <cell r="FI91">
            <v>20067.07</v>
          </cell>
          <cell r="FJ91">
            <v>127093.62190600001</v>
          </cell>
          <cell r="FK91">
            <v>153512.96871670536</v>
          </cell>
          <cell r="FL91">
            <v>-69842.148662210762</v>
          </cell>
          <cell r="FM91">
            <v>43422.801851505385</v>
          </cell>
          <cell r="FN91">
            <v>147160.69190600002</v>
          </cell>
          <cell r="FO91">
            <v>452124.564946</v>
          </cell>
          <cell r="FP91">
            <v>7255.4580000000005</v>
          </cell>
          <cell r="FQ91">
            <v>70270.70003599998</v>
          </cell>
          <cell r="FR91">
            <v>61939.096547033798</v>
          </cell>
          <cell r="FS91">
            <v>0</v>
          </cell>
          <cell r="FT91">
            <v>8331.603488966186</v>
          </cell>
          <cell r="FU91">
            <v>77526.158035999979</v>
          </cell>
          <cell r="FV91">
            <v>529650.72298199998</v>
          </cell>
          <cell r="FW91">
            <v>39081.179000000004</v>
          </cell>
          <cell r="FX91">
            <v>16722.30257499998</v>
          </cell>
          <cell r="FY91">
            <v>19476.514324277756</v>
          </cell>
          <cell r="FZ91">
            <v>2538.4134685000004</v>
          </cell>
          <cell r="GA91">
            <v>-5292.6252177777787</v>
          </cell>
          <cell r="GB91">
            <v>55803.481574999983</v>
          </cell>
          <cell r="GC91">
            <v>585454.20455699996</v>
          </cell>
          <cell r="GD91">
            <v>56284.405999999988</v>
          </cell>
          <cell r="GE91">
            <v>-7981.9358610000054</v>
          </cell>
          <cell r="GF91">
            <v>-8528.3427314444325</v>
          </cell>
          <cell r="GG91">
            <v>546.40687044444405</v>
          </cell>
          <cell r="GH91">
            <v>0</v>
          </cell>
          <cell r="GI91">
            <v>48302.470138999983</v>
          </cell>
          <cell r="GJ91">
            <v>633756.67469599994</v>
          </cell>
          <cell r="GK91">
            <v>109371.60999999999</v>
          </cell>
          <cell r="GL91">
            <v>-93344.760095999925</v>
          </cell>
          <cell r="GM91">
            <v>-94119.136891520873</v>
          </cell>
          <cell r="GN91">
            <v>774.37679552091095</v>
          </cell>
          <cell r="GO91">
            <v>0</v>
          </cell>
          <cell r="GP91">
            <v>16026.849904000061</v>
          </cell>
        </row>
        <row r="92">
          <cell r="FH92">
            <v>94.611335999999994</v>
          </cell>
          <cell r="FI92">
            <v>-71.320999999999998</v>
          </cell>
          <cell r="FJ92">
            <v>-23.290335999999996</v>
          </cell>
          <cell r="FK92">
            <v>-23.290335999999996</v>
          </cell>
          <cell r="FL92">
            <v>0</v>
          </cell>
          <cell r="FM92">
            <v>0</v>
          </cell>
          <cell r="FN92">
            <v>-94.611335999999994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-383.06800000000658</v>
          </cell>
          <cell r="GE92">
            <v>521.5093200000066</v>
          </cell>
          <cell r="GF92">
            <v>-24.897550444437456</v>
          </cell>
          <cell r="GG92">
            <v>546.40687044444405</v>
          </cell>
          <cell r="GH92">
            <v>0</v>
          </cell>
          <cell r="GI92">
            <v>138.44131999999999</v>
          </cell>
          <cell r="GJ92">
            <v>138.44131999999999</v>
          </cell>
          <cell r="GK92">
            <v>4069.5149999999976</v>
          </cell>
          <cell r="GL92">
            <v>1832.0246800000023</v>
          </cell>
          <cell r="GM92">
            <v>-155.38062095569376</v>
          </cell>
          <cell r="GN92">
            <v>1987.405300955696</v>
          </cell>
          <cell r="GO92">
            <v>0</v>
          </cell>
          <cell r="GP92">
            <v>5901.5396799999999</v>
          </cell>
        </row>
        <row r="93">
          <cell r="FH93">
            <v>304869.261704</v>
          </cell>
          <cell r="FI93">
            <v>20138.391</v>
          </cell>
          <cell r="FJ93">
            <v>127116.91224199999</v>
          </cell>
          <cell r="FK93">
            <v>153536.25905270537</v>
          </cell>
          <cell r="FL93">
            <v>-69842.148662210762</v>
          </cell>
          <cell r="FM93">
            <v>43422.801851505385</v>
          </cell>
          <cell r="FN93">
            <v>147255.30324199999</v>
          </cell>
          <cell r="FO93">
            <v>452124.564946</v>
          </cell>
          <cell r="FP93">
            <v>7255.4580000000005</v>
          </cell>
          <cell r="FQ93">
            <v>70270.70003599998</v>
          </cell>
          <cell r="FR93">
            <v>61939.096547033798</v>
          </cell>
          <cell r="FS93">
            <v>0</v>
          </cell>
          <cell r="FT93">
            <v>8331.603488966186</v>
          </cell>
          <cell r="FU93">
            <v>77526.158035999979</v>
          </cell>
          <cell r="FV93">
            <v>529650.72298199998</v>
          </cell>
          <cell r="FW93">
            <v>39081.179000000004</v>
          </cell>
          <cell r="FX93">
            <v>16722.30257499998</v>
          </cell>
          <cell r="FY93">
            <v>19476.514324277756</v>
          </cell>
          <cell r="FZ93">
            <v>2538.4134685000004</v>
          </cell>
          <cell r="GA93">
            <v>-5292.6252177777787</v>
          </cell>
          <cell r="GB93">
            <v>55803.481574999983</v>
          </cell>
          <cell r="GC93">
            <v>585454.20455699996</v>
          </cell>
          <cell r="GD93">
            <v>56667.473999999995</v>
          </cell>
          <cell r="GE93">
            <v>-8503.4451809999955</v>
          </cell>
          <cell r="GF93">
            <v>-8503.4451809999955</v>
          </cell>
          <cell r="GG93">
            <v>0</v>
          </cell>
          <cell r="GH93">
            <v>0</v>
          </cell>
          <cell r="GI93">
            <v>48164.028818999999</v>
          </cell>
          <cell r="GJ93">
            <v>633618.23337599996</v>
          </cell>
          <cell r="GK93">
            <v>105302.09499999999</v>
          </cell>
          <cell r="GL93">
            <v>-95176.784775999971</v>
          </cell>
          <cell r="GM93">
            <v>-93963.75627056518</v>
          </cell>
          <cell r="GN93">
            <v>-1213.0285054347851</v>
          </cell>
          <cell r="GO93">
            <v>0</v>
          </cell>
          <cell r="GP93">
            <v>10125.310224000015</v>
          </cell>
        </row>
        <row r="94">
          <cell r="FH94">
            <v>57618.303624</v>
          </cell>
          <cell r="FI94">
            <v>-3151.0119999999988</v>
          </cell>
          <cell r="FJ94">
            <v>-17050.251770999999</v>
          </cell>
          <cell r="FK94">
            <v>27215.091667860597</v>
          </cell>
          <cell r="FL94">
            <v>0</v>
          </cell>
          <cell r="FM94">
            <v>-44265.343438860597</v>
          </cell>
          <cell r="FN94">
            <v>-20201.263770999998</v>
          </cell>
          <cell r="FO94">
            <v>37417.039853000002</v>
          </cell>
          <cell r="FP94">
            <v>-530.27799999999991</v>
          </cell>
          <cell r="FQ94">
            <v>4334.5788749999938</v>
          </cell>
          <cell r="FR94">
            <v>4774.165391052311</v>
          </cell>
          <cell r="FS94">
            <v>0</v>
          </cell>
          <cell r="FT94">
            <v>-439.58651605231745</v>
          </cell>
          <cell r="FU94">
            <v>3804.3008749999935</v>
          </cell>
          <cell r="FV94">
            <v>41221.340727999996</v>
          </cell>
          <cell r="FW94">
            <v>7830.1390000000001</v>
          </cell>
          <cell r="FX94">
            <v>1834.3955710000037</v>
          </cell>
          <cell r="FY94">
            <v>2047.8092869916138</v>
          </cell>
          <cell r="FZ94">
            <v>0</v>
          </cell>
          <cell r="GA94">
            <v>-213.41371599161033</v>
          </cell>
          <cell r="GB94">
            <v>9664.5345710000038</v>
          </cell>
          <cell r="GC94">
            <v>50885.875298999999</v>
          </cell>
          <cell r="GD94">
            <v>214.46099999999979</v>
          </cell>
          <cell r="GE94">
            <v>-735.38408300000128</v>
          </cell>
          <cell r="GF94">
            <v>-732.35647845662811</v>
          </cell>
          <cell r="GG94">
            <v>0</v>
          </cell>
          <cell r="GH94">
            <v>-3.0276045433732293</v>
          </cell>
          <cell r="GI94">
            <v>-520.9230830000015</v>
          </cell>
          <cell r="GJ94">
            <v>50364.952215999998</v>
          </cell>
          <cell r="GK94">
            <v>52751.702000000005</v>
          </cell>
          <cell r="GL94">
            <v>-10906.277615999999</v>
          </cell>
          <cell r="GM94">
            <v>-10233.787446990682</v>
          </cell>
          <cell r="GN94">
            <v>0</v>
          </cell>
          <cell r="GO94">
            <v>-672.4901690093177</v>
          </cell>
          <cell r="GP94">
            <v>41845.424384000005</v>
          </cell>
        </row>
        <row r="95"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0</v>
          </cell>
          <cell r="FP95">
            <v>102.518</v>
          </cell>
          <cell r="FQ95">
            <v>6.2454319999999939</v>
          </cell>
          <cell r="FR95">
            <v>6.2454319999999939</v>
          </cell>
          <cell r="FS95">
            <v>0</v>
          </cell>
          <cell r="FT95">
            <v>0</v>
          </cell>
          <cell r="FU95">
            <v>108.76343199999999</v>
          </cell>
          <cell r="FV95">
            <v>108.76343199999999</v>
          </cell>
          <cell r="FW95">
            <v>0</v>
          </cell>
          <cell r="FX95">
            <v>-108.76343199999999</v>
          </cell>
          <cell r="FY95">
            <v>-2.9109276444444134</v>
          </cell>
          <cell r="FZ95">
            <v>0</v>
          </cell>
          <cell r="GA95">
            <v>-105.85250435555558</v>
          </cell>
          <cell r="GB95">
            <v>-108.76343199999999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</row>
        <row r="96">
          <cell r="FH96">
            <v>57618.303624</v>
          </cell>
          <cell r="FI96">
            <v>-3151.0119999999988</v>
          </cell>
          <cell r="FJ96">
            <v>-17050.251770999999</v>
          </cell>
          <cell r="FK96">
            <v>27215.091667860597</v>
          </cell>
          <cell r="FL96">
            <v>0</v>
          </cell>
          <cell r="FM96">
            <v>-44265.343438860597</v>
          </cell>
          <cell r="FN96">
            <v>-20201.263770999998</v>
          </cell>
          <cell r="FO96">
            <v>37417.039853000002</v>
          </cell>
          <cell r="FP96">
            <v>-632.79599999999994</v>
          </cell>
          <cell r="FQ96">
            <v>4328.3334429999941</v>
          </cell>
          <cell r="FR96">
            <v>4767.9199590523112</v>
          </cell>
          <cell r="FS96">
            <v>0</v>
          </cell>
          <cell r="FT96">
            <v>-439.58651605231745</v>
          </cell>
          <cell r="FU96">
            <v>3695.5374429999938</v>
          </cell>
          <cell r="FV96">
            <v>41112.577295999996</v>
          </cell>
          <cell r="FW96">
            <v>7830.1390000000001</v>
          </cell>
          <cell r="FX96">
            <v>1943.1590030000034</v>
          </cell>
          <cell r="FY96">
            <v>2050.7202146360582</v>
          </cell>
          <cell r="FZ96">
            <v>0</v>
          </cell>
          <cell r="GA96">
            <v>-107.56121163605476</v>
          </cell>
          <cell r="GB96">
            <v>9773.2980030000035</v>
          </cell>
          <cell r="GC96">
            <v>50885.875298999999</v>
          </cell>
          <cell r="GD96">
            <v>214.46099999999979</v>
          </cell>
          <cell r="GE96">
            <v>-735.38408300000128</v>
          </cell>
          <cell r="GF96">
            <v>-732.35647845662811</v>
          </cell>
          <cell r="GG96">
            <v>0</v>
          </cell>
          <cell r="GH96">
            <v>-3.0276045433732293</v>
          </cell>
          <cell r="GI96">
            <v>-520.9230830000015</v>
          </cell>
          <cell r="GJ96">
            <v>50364.952215999998</v>
          </cell>
          <cell r="GK96">
            <v>52751.702000000005</v>
          </cell>
          <cell r="GL96">
            <v>-10906.277615999999</v>
          </cell>
          <cell r="GM96">
            <v>-10233.787446990682</v>
          </cell>
          <cell r="GN96">
            <v>0</v>
          </cell>
          <cell r="GO96">
            <v>-672.4901690093177</v>
          </cell>
          <cell r="GP96">
            <v>41845.424384000005</v>
          </cell>
        </row>
        <row r="97"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</row>
        <row r="98"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</row>
        <row r="99">
          <cell r="FH99">
            <v>1398371.314636</v>
          </cell>
          <cell r="FI99">
            <v>27594.062999999958</v>
          </cell>
          <cell r="FJ99">
            <v>509664.41524700017</v>
          </cell>
          <cell r="FK99">
            <v>650063.15301202773</v>
          </cell>
          <cell r="FL99">
            <v>0</v>
          </cell>
          <cell r="FM99">
            <v>-140398.73776502797</v>
          </cell>
          <cell r="FN99">
            <v>537258.47824700014</v>
          </cell>
          <cell r="FO99">
            <v>1935629.7928830001</v>
          </cell>
          <cell r="FP99">
            <v>-60867.245999999999</v>
          </cell>
          <cell r="FQ99">
            <v>172654.67880099983</v>
          </cell>
          <cell r="FR99">
            <v>229204.37463833872</v>
          </cell>
          <cell r="FS99">
            <v>-2618.3028351635153</v>
          </cell>
          <cell r="FT99">
            <v>-53931.393002175355</v>
          </cell>
          <cell r="FU99">
            <v>111787.43280099984</v>
          </cell>
          <cell r="FV99">
            <v>2047417.2256839999</v>
          </cell>
          <cell r="FW99">
            <v>30351.625999999997</v>
          </cell>
          <cell r="FX99">
            <v>51887.827886999985</v>
          </cell>
          <cell r="FY99">
            <v>118846.08715449789</v>
          </cell>
          <cell r="FZ99">
            <v>0</v>
          </cell>
          <cell r="GA99">
            <v>-66958.259267497866</v>
          </cell>
          <cell r="GB99">
            <v>82239.453886999981</v>
          </cell>
          <cell r="GC99">
            <v>2129656.6795709999</v>
          </cell>
          <cell r="GD99">
            <v>53740.714999999997</v>
          </cell>
          <cell r="GE99">
            <v>-169823.77169900006</v>
          </cell>
          <cell r="GF99">
            <v>-66360.681221204664</v>
          </cell>
          <cell r="GG99">
            <v>0</v>
          </cell>
          <cell r="GH99">
            <v>-103463.09047779528</v>
          </cell>
          <cell r="GI99">
            <v>-116083.05669900007</v>
          </cell>
          <cell r="GJ99">
            <v>2013573.6228719999</v>
          </cell>
          <cell r="GK99">
            <v>71114.216</v>
          </cell>
          <cell r="GL99">
            <v>-350976.42987199989</v>
          </cell>
          <cell r="GM99">
            <v>-283646.78895576013</v>
          </cell>
          <cell r="GN99">
            <v>0</v>
          </cell>
          <cell r="GO99">
            <v>-67329.640916239849</v>
          </cell>
          <cell r="GP99">
            <v>-279862.21387199988</v>
          </cell>
        </row>
        <row r="100">
          <cell r="FH100">
            <v>186195.10924800002</v>
          </cell>
          <cell r="FI100">
            <v>-83662.400000000009</v>
          </cell>
          <cell r="FJ100">
            <v>80760.384630999979</v>
          </cell>
          <cell r="FK100">
            <v>83268.660900338786</v>
          </cell>
          <cell r="FL100">
            <v>0</v>
          </cell>
          <cell r="FM100">
            <v>-2508.2762693387858</v>
          </cell>
          <cell r="FN100">
            <v>-2902.0153690000298</v>
          </cell>
          <cell r="FO100">
            <v>183293.09387899999</v>
          </cell>
          <cell r="FP100">
            <v>-42949.381999999998</v>
          </cell>
          <cell r="FQ100">
            <v>-310.79317900001479</v>
          </cell>
          <cell r="FR100">
            <v>18677.655188787154</v>
          </cell>
          <cell r="FS100">
            <v>0</v>
          </cell>
          <cell r="FT100">
            <v>-18988.448367787172</v>
          </cell>
          <cell r="FU100">
            <v>-43260.175179000013</v>
          </cell>
          <cell r="FV100">
            <v>140032.91869999998</v>
          </cell>
          <cell r="FW100">
            <v>-37495.946000000004</v>
          </cell>
          <cell r="FX100">
            <v>-36859.670879999983</v>
          </cell>
          <cell r="FY100">
            <v>1838.4846012437083</v>
          </cell>
          <cell r="FZ100">
            <v>0</v>
          </cell>
          <cell r="GA100">
            <v>-38698.155481243703</v>
          </cell>
          <cell r="GB100">
            <v>-74355.616879999987</v>
          </cell>
          <cell r="GC100">
            <v>65677.301819999993</v>
          </cell>
          <cell r="GD100">
            <v>-14465.210999999999</v>
          </cell>
          <cell r="GE100">
            <v>-3754.4063239999923</v>
          </cell>
          <cell r="GF100">
            <v>-1497.3695351468532</v>
          </cell>
          <cell r="GG100">
            <v>0</v>
          </cell>
          <cell r="GH100">
            <v>-2257.0367888531418</v>
          </cell>
          <cell r="GI100">
            <v>-18219.617323999992</v>
          </cell>
          <cell r="GJ100">
            <v>47457.684496000002</v>
          </cell>
          <cell r="GK100">
            <v>-6578.8099999999995</v>
          </cell>
          <cell r="GL100">
            <v>-4946.9090960000012</v>
          </cell>
          <cell r="GM100">
            <v>-4946.9090960000049</v>
          </cell>
          <cell r="GN100">
            <v>0</v>
          </cell>
          <cell r="GO100">
            <v>0</v>
          </cell>
          <cell r="GP100">
            <v>-11525.719096000001</v>
          </cell>
        </row>
        <row r="101"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0</v>
          </cell>
          <cell r="FP101">
            <v>0</v>
          </cell>
          <cell r="FQ101">
            <v>0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</row>
        <row r="102">
          <cell r="FH102">
            <v>186195.10924800002</v>
          </cell>
          <cell r="FI102">
            <v>-83662.400000000009</v>
          </cell>
          <cell r="FJ102">
            <v>80760.384630999979</v>
          </cell>
          <cell r="FK102">
            <v>83268.660900338786</v>
          </cell>
          <cell r="FL102">
            <v>0</v>
          </cell>
          <cell r="FM102">
            <v>-2508.2762693387858</v>
          </cell>
          <cell r="FN102">
            <v>-2902.0153690000298</v>
          </cell>
          <cell r="FO102">
            <v>183293.09387899999</v>
          </cell>
          <cell r="FP102">
            <v>-42949.381999999998</v>
          </cell>
          <cell r="FQ102">
            <v>-310.79317900001479</v>
          </cell>
          <cell r="FR102">
            <v>18677.655188787154</v>
          </cell>
          <cell r="FS102">
            <v>0</v>
          </cell>
          <cell r="FT102">
            <v>-18988.448367787172</v>
          </cell>
          <cell r="FU102">
            <v>-43260.175179000013</v>
          </cell>
          <cell r="FV102">
            <v>140032.91869999998</v>
          </cell>
          <cell r="FW102">
            <v>-37495.946000000004</v>
          </cell>
          <cell r="FX102">
            <v>-36859.670879999983</v>
          </cell>
          <cell r="FY102">
            <v>1838.4846012437083</v>
          </cell>
          <cell r="FZ102">
            <v>0</v>
          </cell>
          <cell r="GA102">
            <v>-38698.155481243703</v>
          </cell>
          <cell r="GB102">
            <v>-74355.616879999987</v>
          </cell>
          <cell r="GC102">
            <v>65677.301819999993</v>
          </cell>
          <cell r="GD102">
            <v>-14465.210999999999</v>
          </cell>
          <cell r="GE102">
            <v>-3754.4063239999923</v>
          </cell>
          <cell r="GF102">
            <v>-1497.3695351468532</v>
          </cell>
          <cell r="GG102">
            <v>0</v>
          </cell>
          <cell r="GH102">
            <v>-2257.0367888531418</v>
          </cell>
          <cell r="GI102">
            <v>-18219.617323999992</v>
          </cell>
          <cell r="GJ102">
            <v>47457.684496000002</v>
          </cell>
          <cell r="GK102">
            <v>-6578.8099999999995</v>
          </cell>
          <cell r="GL102">
            <v>-4946.9090960000012</v>
          </cell>
          <cell r="GM102">
            <v>-4946.9090960000049</v>
          </cell>
          <cell r="GN102">
            <v>0</v>
          </cell>
          <cell r="GO102">
            <v>0</v>
          </cell>
          <cell r="GP102">
            <v>-11525.719096000001</v>
          </cell>
        </row>
        <row r="103">
          <cell r="FH103">
            <v>73749.536412000001</v>
          </cell>
          <cell r="FI103">
            <v>-10517.577000000001</v>
          </cell>
          <cell r="FJ103">
            <v>30010.631883000005</v>
          </cell>
          <cell r="FK103">
            <v>32081.413253851708</v>
          </cell>
          <cell r="FL103">
            <v>0</v>
          </cell>
          <cell r="FM103">
            <v>-2070.7813708517024</v>
          </cell>
          <cell r="FN103">
            <v>19493.054883000004</v>
          </cell>
          <cell r="FO103">
            <v>93242.591295000006</v>
          </cell>
          <cell r="FP103">
            <v>4181.4240000000018</v>
          </cell>
          <cell r="FQ103">
            <v>-2881.4020290000071</v>
          </cell>
          <cell r="FR103">
            <v>10395.208363898288</v>
          </cell>
          <cell r="FS103">
            <v>0</v>
          </cell>
          <cell r="FT103">
            <v>-13276.610392898296</v>
          </cell>
          <cell r="FU103">
            <v>1300.0219709999947</v>
          </cell>
          <cell r="FV103">
            <v>94542.613266</v>
          </cell>
          <cell r="FW103">
            <v>-14281.629000000001</v>
          </cell>
          <cell r="FX103">
            <v>-27550.739472000001</v>
          </cell>
          <cell r="FY103">
            <v>1361.492123636719</v>
          </cell>
          <cell r="FZ103">
            <v>0</v>
          </cell>
          <cell r="GA103">
            <v>-28912.23159563672</v>
          </cell>
          <cell r="GB103">
            <v>-41832.368472000002</v>
          </cell>
          <cell r="GC103">
            <v>52710.244793999998</v>
          </cell>
          <cell r="GD103">
            <v>-7766.2509999999984</v>
          </cell>
          <cell r="GE103">
            <v>-11690.388729999997</v>
          </cell>
          <cell r="GF103">
            <v>-1275.2765477224657</v>
          </cell>
          <cell r="GG103">
            <v>0</v>
          </cell>
          <cell r="GH103">
            <v>-10415.112182277531</v>
          </cell>
          <cell r="GI103">
            <v>-19456.639729999995</v>
          </cell>
          <cell r="GJ103">
            <v>33253.605064000003</v>
          </cell>
          <cell r="GK103">
            <v>-3041.6509999999998</v>
          </cell>
          <cell r="GL103">
            <v>-3351.8032640000038</v>
          </cell>
          <cell r="GM103">
            <v>-3351.8032640000038</v>
          </cell>
          <cell r="GN103">
            <v>0</v>
          </cell>
          <cell r="GO103">
            <v>0</v>
          </cell>
          <cell r="GP103">
            <v>-6393.4542640000036</v>
          </cell>
        </row>
        <row r="104">
          <cell r="FH104">
            <v>112445.57283600001</v>
          </cell>
          <cell r="FI104">
            <v>-73144.823000000004</v>
          </cell>
          <cell r="FJ104">
            <v>50749.752747999999</v>
          </cell>
          <cell r="FK104">
            <v>51187.247646487085</v>
          </cell>
          <cell r="FL104">
            <v>0</v>
          </cell>
          <cell r="FM104">
            <v>-437.49489848708362</v>
          </cell>
          <cell r="FN104">
            <v>-22395.070252000005</v>
          </cell>
          <cell r="FO104">
            <v>90050.502584000002</v>
          </cell>
          <cell r="FP104">
            <v>-47130.805999999997</v>
          </cell>
          <cell r="FQ104">
            <v>2570.6088499999896</v>
          </cell>
          <cell r="FR104">
            <v>8282.4468248888661</v>
          </cell>
          <cell r="FS104">
            <v>0</v>
          </cell>
          <cell r="FT104">
            <v>-5711.8379748888774</v>
          </cell>
          <cell r="FU104">
            <v>-44560.197150000007</v>
          </cell>
          <cell r="FV104">
            <v>45490.305433999994</v>
          </cell>
          <cell r="FW104">
            <v>-23214.317000000003</v>
          </cell>
          <cell r="FX104">
            <v>-9308.9314079999931</v>
          </cell>
          <cell r="FY104">
            <v>476.99247760698927</v>
          </cell>
          <cell r="FZ104">
            <v>0</v>
          </cell>
          <cell r="GA104">
            <v>-9785.9238856069824</v>
          </cell>
          <cell r="GB104">
            <v>-32523.248407999996</v>
          </cell>
          <cell r="GC104">
            <v>12967.057025999999</v>
          </cell>
          <cell r="GD104">
            <v>-6698.96</v>
          </cell>
          <cell r="GE104">
            <v>7935.9824060000019</v>
          </cell>
          <cell r="GF104">
            <v>-222.0929874243875</v>
          </cell>
          <cell r="GG104">
            <v>0</v>
          </cell>
          <cell r="GH104">
            <v>8158.0753934243894</v>
          </cell>
          <cell r="GI104">
            <v>1237.0224060000019</v>
          </cell>
          <cell r="GJ104">
            <v>14204.079432</v>
          </cell>
          <cell r="GK104">
            <v>-3537.1589999999997</v>
          </cell>
          <cell r="GL104">
            <v>-1595.1058320000011</v>
          </cell>
          <cell r="GM104">
            <v>-1595.1058320000011</v>
          </cell>
          <cell r="GN104">
            <v>0</v>
          </cell>
          <cell r="GO104">
            <v>0</v>
          </cell>
          <cell r="GP104">
            <v>-5132.2648320000008</v>
          </cell>
        </row>
        <row r="105">
          <cell r="FH105">
            <v>163914.13962</v>
          </cell>
          <cell r="FI105">
            <v>-84580.911000000007</v>
          </cell>
          <cell r="FJ105">
            <v>74415.044181999998</v>
          </cell>
          <cell r="FK105">
            <v>76106.408949505523</v>
          </cell>
          <cell r="FL105">
            <v>0</v>
          </cell>
          <cell r="FM105">
            <v>-1691.3647675055288</v>
          </cell>
          <cell r="FN105">
            <v>-10165.86681800001</v>
          </cell>
          <cell r="FO105">
            <v>153748.27280199999</v>
          </cell>
          <cell r="FP105">
            <v>-61192.835999999996</v>
          </cell>
          <cell r="FQ105">
            <v>-3967.6214380000019</v>
          </cell>
          <cell r="FR105">
            <v>14302.266386008047</v>
          </cell>
          <cell r="FS105">
            <v>0</v>
          </cell>
          <cell r="FT105">
            <v>-18269.887824008048</v>
          </cell>
          <cell r="FU105">
            <v>-65160.457437999998</v>
          </cell>
          <cell r="FV105">
            <v>88587.815363999995</v>
          </cell>
          <cell r="FW105">
            <v>-37486.705999999998</v>
          </cell>
          <cell r="FX105">
            <v>-7147.8381460000019</v>
          </cell>
          <cell r="FY105">
            <v>1938.043333906804</v>
          </cell>
          <cell r="FZ105">
            <v>0</v>
          </cell>
          <cell r="GA105">
            <v>-9085.8814799068059</v>
          </cell>
          <cell r="GB105">
            <v>-44634.544146</v>
          </cell>
          <cell r="GC105">
            <v>43953.271217999994</v>
          </cell>
          <cell r="GD105">
            <v>-12053.810000000001</v>
          </cell>
          <cell r="GE105">
            <v>-3435.9258259999915</v>
          </cell>
          <cell r="GF105">
            <v>-1235.3905970925007</v>
          </cell>
          <cell r="GG105">
            <v>0</v>
          </cell>
          <cell r="GH105">
            <v>-2200.5352289074908</v>
          </cell>
          <cell r="GI105">
            <v>-15489.735825999993</v>
          </cell>
          <cell r="GJ105">
            <v>28463.535392000002</v>
          </cell>
          <cell r="GK105">
            <v>-6613.7509999999993</v>
          </cell>
          <cell r="GL105">
            <v>-3398.2345920000016</v>
          </cell>
          <cell r="GM105">
            <v>-3398.2345920000016</v>
          </cell>
          <cell r="GN105">
            <v>0</v>
          </cell>
          <cell r="GO105">
            <v>0</v>
          </cell>
          <cell r="GP105">
            <v>-10011.985592000001</v>
          </cell>
        </row>
        <row r="106">
          <cell r="FH106">
            <v>932252.79927600012</v>
          </cell>
          <cell r="FI106">
            <v>148877.12299999996</v>
          </cell>
          <cell r="FJ106">
            <v>319573.00451100006</v>
          </cell>
          <cell r="FK106">
            <v>457463.46600668906</v>
          </cell>
          <cell r="FL106">
            <v>0</v>
          </cell>
          <cell r="FM106">
            <v>-137890.46149568917</v>
          </cell>
          <cell r="FN106">
            <v>468450.12751100003</v>
          </cell>
          <cell r="FO106">
            <v>1400702.9267870001</v>
          </cell>
          <cell r="FP106">
            <v>-33123.266000000003</v>
          </cell>
          <cell r="FQ106">
            <v>131289.19560499972</v>
          </cell>
          <cell r="FR106">
            <v>168720.67513881894</v>
          </cell>
          <cell r="FS106">
            <v>-2618.3028351635153</v>
          </cell>
          <cell r="FT106">
            <v>-34813.176698655516</v>
          </cell>
          <cell r="FU106">
            <v>98165.929604999721</v>
          </cell>
          <cell r="FV106">
            <v>1498868.8563919999</v>
          </cell>
          <cell r="FW106">
            <v>25923.739999999998</v>
          </cell>
          <cell r="FX106">
            <v>65440.124341999872</v>
          </cell>
          <cell r="FY106">
            <v>94376.727673204266</v>
          </cell>
          <cell r="FZ106">
            <v>0</v>
          </cell>
          <cell r="GA106">
            <v>-28936.603331204242</v>
          </cell>
          <cell r="GB106">
            <v>91363.86434199987</v>
          </cell>
          <cell r="GC106">
            <v>1590232.7207339997</v>
          </cell>
          <cell r="GD106">
            <v>38224.561000000002</v>
          </cell>
          <cell r="GE106">
            <v>-56649.910981999725</v>
          </cell>
          <cell r="GF106">
            <v>-43736.386419474824</v>
          </cell>
          <cell r="GG106">
            <v>0</v>
          </cell>
          <cell r="GH106">
            <v>-12913.524562525125</v>
          </cell>
          <cell r="GI106">
            <v>-18425.349981999723</v>
          </cell>
          <cell r="GJ106">
            <v>1571807.370752</v>
          </cell>
          <cell r="GK106">
            <v>16223.663000000004</v>
          </cell>
          <cell r="GL106">
            <v>-253005.74315200007</v>
          </cell>
          <cell r="GM106">
            <v>-228039.12724653925</v>
          </cell>
          <cell r="GN106">
            <v>0</v>
          </cell>
          <cell r="GO106">
            <v>-24966.615905460691</v>
          </cell>
          <cell r="GP106">
            <v>-236782.08015200007</v>
          </cell>
        </row>
        <row r="107">
          <cell r="FH107">
            <v>32451.688248000002</v>
          </cell>
          <cell r="FI107">
            <v>102993.26499999998</v>
          </cell>
          <cell r="FJ107">
            <v>23679.468961999999</v>
          </cell>
          <cell r="FK107">
            <v>23679.468962000003</v>
          </cell>
          <cell r="FL107">
            <v>0</v>
          </cell>
          <cell r="FM107">
            <v>0</v>
          </cell>
          <cell r="FN107">
            <v>126672.73396199998</v>
          </cell>
          <cell r="FO107">
            <v>159124.42220999999</v>
          </cell>
          <cell r="FP107">
            <v>-8039.0519999999997</v>
          </cell>
          <cell r="FQ107">
            <v>15676.161904000011</v>
          </cell>
          <cell r="FR107">
            <v>15676.161904000001</v>
          </cell>
          <cell r="FS107">
            <v>0</v>
          </cell>
          <cell r="FT107">
            <v>0</v>
          </cell>
          <cell r="FU107">
            <v>7637.1099040000117</v>
          </cell>
          <cell r="FV107">
            <v>166761.532114</v>
          </cell>
          <cell r="FW107">
            <v>21362.583000000002</v>
          </cell>
          <cell r="FX107">
            <v>17384.091691999969</v>
          </cell>
          <cell r="FY107">
            <v>17384.091691999973</v>
          </cell>
          <cell r="FZ107">
            <v>0</v>
          </cell>
          <cell r="GA107">
            <v>0</v>
          </cell>
          <cell r="GB107">
            <v>38746.674691999971</v>
          </cell>
          <cell r="GC107">
            <v>205508.20680599997</v>
          </cell>
          <cell r="GD107">
            <v>18477.101999999999</v>
          </cell>
          <cell r="GE107">
            <v>-7324.6430059999839</v>
          </cell>
          <cell r="GF107">
            <v>-7324.6430059999802</v>
          </cell>
          <cell r="GG107">
            <v>0</v>
          </cell>
          <cell r="GH107">
            <v>0</v>
          </cell>
          <cell r="GI107">
            <v>11152.458994000015</v>
          </cell>
          <cell r="GJ107">
            <v>216660.66579999999</v>
          </cell>
          <cell r="GK107">
            <v>-15324.452000000001</v>
          </cell>
          <cell r="GL107">
            <v>-31032.435799999996</v>
          </cell>
          <cell r="GM107">
            <v>-31032.435799999999</v>
          </cell>
          <cell r="GN107">
            <v>0</v>
          </cell>
          <cell r="GO107">
            <v>0</v>
          </cell>
          <cell r="GP107">
            <v>-46356.887799999997</v>
          </cell>
        </row>
        <row r="108">
          <cell r="FH108">
            <v>32451.688248000002</v>
          </cell>
          <cell r="FI108">
            <v>73110.115999999995</v>
          </cell>
          <cell r="FJ108">
            <v>22337.750195000001</v>
          </cell>
          <cell r="FK108">
            <v>22337.750195000001</v>
          </cell>
          <cell r="FL108">
            <v>0</v>
          </cell>
          <cell r="FM108">
            <v>0</v>
          </cell>
          <cell r="FN108">
            <v>95447.866194999995</v>
          </cell>
          <cell r="FO108">
            <v>127899.554443</v>
          </cell>
          <cell r="FP108">
            <v>25952.882000000001</v>
          </cell>
          <cell r="FQ108">
            <v>12909.095670999999</v>
          </cell>
          <cell r="FR108">
            <v>12909.095670999999</v>
          </cell>
          <cell r="FS108">
            <v>0</v>
          </cell>
          <cell r="FT108">
            <v>0</v>
          </cell>
          <cell r="FU108">
            <v>38861.977671000001</v>
          </cell>
          <cell r="FV108">
            <v>166761.532114</v>
          </cell>
          <cell r="FW108">
            <v>18662.427000000003</v>
          </cell>
          <cell r="FX108">
            <v>17277.525391999974</v>
          </cell>
          <cell r="FY108">
            <v>17277.525391999974</v>
          </cell>
          <cell r="FZ108">
            <v>0</v>
          </cell>
          <cell r="GA108">
            <v>0</v>
          </cell>
          <cell r="GB108">
            <v>35939.952391999977</v>
          </cell>
          <cell r="GC108">
            <v>202701.48450599998</v>
          </cell>
          <cell r="GD108">
            <v>18477.101999999999</v>
          </cell>
          <cell r="GE108">
            <v>-7286.7471059999807</v>
          </cell>
          <cell r="GF108">
            <v>-7286.7471059999807</v>
          </cell>
          <cell r="GG108">
            <v>0</v>
          </cell>
          <cell r="GH108">
            <v>0</v>
          </cell>
          <cell r="GI108">
            <v>11190.354894000018</v>
          </cell>
          <cell r="GJ108">
            <v>213891.8394</v>
          </cell>
          <cell r="GK108">
            <v>-15324.452000000001</v>
          </cell>
          <cell r="GL108">
            <v>-30632.2294</v>
          </cell>
          <cell r="GM108">
            <v>-30632.2294</v>
          </cell>
          <cell r="GN108">
            <v>0</v>
          </cell>
          <cell r="GO108">
            <v>0</v>
          </cell>
          <cell r="GP108">
            <v>-45956.681400000001</v>
          </cell>
        </row>
        <row r="109">
          <cell r="FH109">
            <v>0</v>
          </cell>
          <cell r="FI109">
            <v>29883.148999999998</v>
          </cell>
          <cell r="FJ109">
            <v>1341.7187670000021</v>
          </cell>
          <cell r="FK109">
            <v>1341.7187670000021</v>
          </cell>
          <cell r="FL109">
            <v>0</v>
          </cell>
          <cell r="FM109">
            <v>0</v>
          </cell>
          <cell r="FN109">
            <v>31224.867767</v>
          </cell>
          <cell r="FO109">
            <v>31224.867767</v>
          </cell>
          <cell r="FP109">
            <v>-33991.934000000001</v>
          </cell>
          <cell r="FQ109">
            <v>2767.0662330000014</v>
          </cell>
          <cell r="FR109">
            <v>2767.0662330000014</v>
          </cell>
          <cell r="FS109">
            <v>0</v>
          </cell>
          <cell r="FT109">
            <v>0</v>
          </cell>
          <cell r="FU109">
            <v>-31224.867767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</row>
        <row r="110"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2700.1559999999999</v>
          </cell>
          <cell r="FX110">
            <v>106.56629999999996</v>
          </cell>
          <cell r="FY110">
            <v>106.56629999999996</v>
          </cell>
          <cell r="FZ110">
            <v>0</v>
          </cell>
          <cell r="GA110">
            <v>0</v>
          </cell>
          <cell r="GB110">
            <v>2806.7222999999999</v>
          </cell>
          <cell r="GC110">
            <v>2806.7222999999999</v>
          </cell>
          <cell r="GD110">
            <v>0</v>
          </cell>
          <cell r="GE110">
            <v>-37.895899999999983</v>
          </cell>
          <cell r="GF110">
            <v>-37.895899999999983</v>
          </cell>
          <cell r="GG110">
            <v>0</v>
          </cell>
          <cell r="GH110">
            <v>0</v>
          </cell>
          <cell r="GI110">
            <v>-37.895899999999983</v>
          </cell>
          <cell r="GJ110">
            <v>2768.8263999999999</v>
          </cell>
          <cell r="GK110">
            <v>0</v>
          </cell>
          <cell r="GL110">
            <v>-400.20640000000003</v>
          </cell>
          <cell r="GM110">
            <v>-400.20640000000003</v>
          </cell>
          <cell r="GN110">
            <v>0</v>
          </cell>
          <cell r="GO110">
            <v>0</v>
          </cell>
          <cell r="GP110">
            <v>-400.20640000000003</v>
          </cell>
        </row>
        <row r="111">
          <cell r="FH111">
            <v>40667.105924000003</v>
          </cell>
          <cell r="FI111">
            <v>-12359.011999999999</v>
          </cell>
          <cell r="FJ111">
            <v>12397.037307999995</v>
          </cell>
          <cell r="FK111">
            <v>18662.843023309673</v>
          </cell>
          <cell r="FL111">
            <v>0</v>
          </cell>
          <cell r="FM111">
            <v>-6265.8057153096779</v>
          </cell>
          <cell r="FN111">
            <v>38.025307999996585</v>
          </cell>
          <cell r="FO111">
            <v>40705.131232</v>
          </cell>
          <cell r="FP111">
            <v>-25026.029000000002</v>
          </cell>
          <cell r="FQ111">
            <v>10342.548874</v>
          </cell>
          <cell r="FR111">
            <v>4683.785981007155</v>
          </cell>
          <cell r="FS111">
            <v>0</v>
          </cell>
          <cell r="FT111">
            <v>5658.7628929928451</v>
          </cell>
          <cell r="FU111">
            <v>-14683.480126000002</v>
          </cell>
          <cell r="FV111">
            <v>26021.651105999998</v>
          </cell>
          <cell r="FW111">
            <v>-2860.8</v>
          </cell>
          <cell r="FX111">
            <v>8695.4469989999998</v>
          </cell>
          <cell r="FY111">
            <v>1200.1008201956545</v>
          </cell>
          <cell r="FZ111">
            <v>0</v>
          </cell>
          <cell r="GA111">
            <v>7495.3461788043442</v>
          </cell>
          <cell r="GB111">
            <v>5834.6469990000005</v>
          </cell>
          <cell r="GC111">
            <v>31856.298104999998</v>
          </cell>
          <cell r="GD111">
            <v>2349.7640000000006</v>
          </cell>
          <cell r="GE111">
            <v>182.76178300000765</v>
          </cell>
          <cell r="GF111">
            <v>-1309.5425102847789</v>
          </cell>
          <cell r="GG111">
            <v>0</v>
          </cell>
          <cell r="GH111">
            <v>1492.3042932847834</v>
          </cell>
          <cell r="GI111">
            <v>2532.5257830000082</v>
          </cell>
          <cell r="GJ111">
            <v>34388.823888000006</v>
          </cell>
          <cell r="GK111">
            <v>-1718.1909999999998</v>
          </cell>
          <cell r="GL111">
            <v>-4720.9168880000097</v>
          </cell>
          <cell r="GM111">
            <v>-4531.3437982211235</v>
          </cell>
          <cell r="GN111">
            <v>0</v>
          </cell>
          <cell r="GO111">
            <v>-189.57308977888238</v>
          </cell>
          <cell r="GP111">
            <v>-6439.1078880000096</v>
          </cell>
        </row>
        <row r="112">
          <cell r="FH112">
            <v>8814.6228040000005</v>
          </cell>
          <cell r="FI112">
            <v>-7163.7629999999999</v>
          </cell>
          <cell r="FJ112">
            <v>4013.2976079999989</v>
          </cell>
          <cell r="FK112">
            <v>4013.2976079999989</v>
          </cell>
          <cell r="FL112">
            <v>0</v>
          </cell>
          <cell r="FM112">
            <v>0</v>
          </cell>
          <cell r="FN112">
            <v>-3150.465392000001</v>
          </cell>
          <cell r="FO112">
            <v>5664.1574119999996</v>
          </cell>
          <cell r="FP112">
            <v>-1250.9560000000001</v>
          </cell>
          <cell r="FQ112">
            <v>345.19873800000005</v>
          </cell>
          <cell r="FR112">
            <v>737.27567459184274</v>
          </cell>
          <cell r="FS112">
            <v>0</v>
          </cell>
          <cell r="FT112">
            <v>-392.0769365918427</v>
          </cell>
          <cell r="FU112">
            <v>-905.75726200000008</v>
          </cell>
          <cell r="FV112">
            <v>4758.4001499999995</v>
          </cell>
          <cell r="FW112">
            <v>-1185.5510000000002</v>
          </cell>
          <cell r="FX112">
            <v>103.95706300000052</v>
          </cell>
          <cell r="FY112">
            <v>103.95706300000052</v>
          </cell>
          <cell r="FZ112">
            <v>0</v>
          </cell>
          <cell r="GA112">
            <v>0</v>
          </cell>
          <cell r="GB112">
            <v>-1081.5939369999996</v>
          </cell>
          <cell r="GC112">
            <v>3676.8062129999998</v>
          </cell>
          <cell r="GD112">
            <v>-2671.1839999999997</v>
          </cell>
          <cell r="GE112">
            <v>-174.97429300000022</v>
          </cell>
          <cell r="GF112">
            <v>-174.97429300000022</v>
          </cell>
          <cell r="GG112">
            <v>0</v>
          </cell>
          <cell r="GH112">
            <v>0</v>
          </cell>
          <cell r="GI112">
            <v>-2846.158293</v>
          </cell>
          <cell r="GJ112">
            <v>830.64792</v>
          </cell>
          <cell r="GK112">
            <v>1837.7370000000001</v>
          </cell>
          <cell r="GL112">
            <v>-2005.1713199999999</v>
          </cell>
          <cell r="GM112">
            <v>-331.19198249999636</v>
          </cell>
          <cell r="GN112">
            <v>0</v>
          </cell>
          <cell r="GO112">
            <v>-1673.9793375000036</v>
          </cell>
          <cell r="GP112">
            <v>-167.43431999999996</v>
          </cell>
        </row>
        <row r="113">
          <cell r="FH113">
            <v>31852.483120000001</v>
          </cell>
          <cell r="FI113">
            <v>-5195.2489999999998</v>
          </cell>
          <cell r="FJ113">
            <v>8383.7396999999983</v>
          </cell>
          <cell r="FK113">
            <v>14649.545415309676</v>
          </cell>
          <cell r="FL113">
            <v>0</v>
          </cell>
          <cell r="FM113">
            <v>-6265.8057153096779</v>
          </cell>
          <cell r="FN113">
            <v>3188.4906999999985</v>
          </cell>
          <cell r="FO113">
            <v>35040.973819999999</v>
          </cell>
          <cell r="FP113">
            <v>-23775.073</v>
          </cell>
          <cell r="FQ113">
            <v>9997.3501360000009</v>
          </cell>
          <cell r="FR113">
            <v>3946.5103064153127</v>
          </cell>
          <cell r="FS113">
            <v>0</v>
          </cell>
          <cell r="FT113">
            <v>6050.8398295846882</v>
          </cell>
          <cell r="FU113">
            <v>-13777.722863999999</v>
          </cell>
          <cell r="FV113">
            <v>21263.250956</v>
          </cell>
          <cell r="FW113">
            <v>-1675.2489999999998</v>
          </cell>
          <cell r="FX113">
            <v>8591.4899359999981</v>
          </cell>
          <cell r="FY113">
            <v>1096.143757195654</v>
          </cell>
          <cell r="FZ113">
            <v>0</v>
          </cell>
          <cell r="GA113">
            <v>7495.3461788043442</v>
          </cell>
          <cell r="GB113">
            <v>6916.2409359999983</v>
          </cell>
          <cell r="GC113">
            <v>28179.491891999998</v>
          </cell>
          <cell r="GD113">
            <v>5020.9480000000003</v>
          </cell>
          <cell r="GE113">
            <v>357.73607600000469</v>
          </cell>
          <cell r="GF113">
            <v>-1134.5682172847787</v>
          </cell>
          <cell r="GG113">
            <v>0</v>
          </cell>
          <cell r="GH113">
            <v>1492.3042932847834</v>
          </cell>
          <cell r="GI113">
            <v>5378.684076000005</v>
          </cell>
          <cell r="GJ113">
            <v>33558.175968000003</v>
          </cell>
          <cell r="GK113">
            <v>-3555.9279999999999</v>
          </cell>
          <cell r="GL113">
            <v>-2715.7455680000057</v>
          </cell>
          <cell r="GM113">
            <v>-4200.1518157211267</v>
          </cell>
          <cell r="GN113">
            <v>0</v>
          </cell>
          <cell r="GO113">
            <v>1484.4062477211212</v>
          </cell>
          <cell r="GP113">
            <v>-6271.6735680000056</v>
          </cell>
        </row>
        <row r="114">
          <cell r="FH114">
            <v>185517.06134000001</v>
          </cell>
          <cell r="FI114">
            <v>90537.060999999987</v>
          </cell>
          <cell r="FJ114">
            <v>94012.162132999976</v>
          </cell>
          <cell r="FK114">
            <v>94012.162133000005</v>
          </cell>
          <cell r="FL114">
            <v>0</v>
          </cell>
          <cell r="FM114">
            <v>0</v>
          </cell>
          <cell r="FN114">
            <v>184549.22313299996</v>
          </cell>
          <cell r="FO114">
            <v>370066.28447299998</v>
          </cell>
          <cell r="FP114">
            <v>6763.1420000000007</v>
          </cell>
          <cell r="FQ114">
            <v>40958.106696999974</v>
          </cell>
          <cell r="FR114">
            <v>40958.106696999988</v>
          </cell>
          <cell r="FS114">
            <v>0</v>
          </cell>
          <cell r="FT114">
            <v>0</v>
          </cell>
          <cell r="FU114">
            <v>47721.248696999974</v>
          </cell>
          <cell r="FV114">
            <v>417787.53316999995</v>
          </cell>
          <cell r="FW114">
            <v>-786.24700000000303</v>
          </cell>
          <cell r="FX114">
            <v>39876.969824000058</v>
          </cell>
          <cell r="FY114">
            <v>39824.043571822251</v>
          </cell>
          <cell r="FZ114">
            <v>0</v>
          </cell>
          <cell r="GA114">
            <v>52.926252177777791</v>
          </cell>
          <cell r="GB114">
            <v>39090.722824000055</v>
          </cell>
          <cell r="GC114">
            <v>456878.25599400001</v>
          </cell>
          <cell r="GD114">
            <v>-11579.384000000002</v>
          </cell>
          <cell r="GE114">
            <v>-15272.443810000044</v>
          </cell>
          <cell r="GF114">
            <v>-15272.44381000003</v>
          </cell>
          <cell r="GG114">
            <v>0</v>
          </cell>
          <cell r="GH114">
            <v>0</v>
          </cell>
          <cell r="GI114">
            <v>-26851.827810000046</v>
          </cell>
          <cell r="GJ114">
            <v>430026.42818399996</v>
          </cell>
          <cell r="GK114">
            <v>600.19600000000355</v>
          </cell>
          <cell r="GL114">
            <v>-65859.144183999975</v>
          </cell>
          <cell r="GM114">
            <v>-65859.144183999975</v>
          </cell>
          <cell r="GN114">
            <v>0</v>
          </cell>
          <cell r="GO114">
            <v>0</v>
          </cell>
          <cell r="GP114">
            <v>-65258.948183999979</v>
          </cell>
        </row>
        <row r="115">
          <cell r="FH115">
            <v>57586.766512000002</v>
          </cell>
          <cell r="FI115">
            <v>39949.387999999992</v>
          </cell>
          <cell r="FJ115">
            <v>30675.40860200001</v>
          </cell>
          <cell r="FK115">
            <v>30675.40860200001</v>
          </cell>
          <cell r="FL115">
            <v>0</v>
          </cell>
          <cell r="FM115">
            <v>0</v>
          </cell>
          <cell r="FN115">
            <v>70624.796602000002</v>
          </cell>
          <cell r="FO115">
            <v>128211.563114</v>
          </cell>
          <cell r="FP115">
            <v>0</v>
          </cell>
          <cell r="FQ115">
            <v>12691.463042000003</v>
          </cell>
          <cell r="FR115">
            <v>12691.463042000003</v>
          </cell>
          <cell r="FS115">
            <v>0</v>
          </cell>
          <cell r="FT115">
            <v>0</v>
          </cell>
          <cell r="FU115">
            <v>12691.463042000003</v>
          </cell>
          <cell r="FV115">
            <v>140903.02615600001</v>
          </cell>
          <cell r="FW115">
            <v>-15098.043000000001</v>
          </cell>
          <cell r="FX115">
            <v>12145.417889</v>
          </cell>
          <cell r="FY115">
            <v>12145.417889</v>
          </cell>
          <cell r="FZ115">
            <v>0</v>
          </cell>
          <cell r="GA115">
            <v>0</v>
          </cell>
          <cell r="GB115">
            <v>-2952.6251110000012</v>
          </cell>
          <cell r="GC115">
            <v>137950.40104500001</v>
          </cell>
          <cell r="GD115">
            <v>-37241.67</v>
          </cell>
          <cell r="GE115">
            <v>-5156.5319810000074</v>
          </cell>
          <cell r="GF115">
            <v>-5156.5319810000074</v>
          </cell>
          <cell r="GG115">
            <v>0</v>
          </cell>
          <cell r="GH115">
            <v>0</v>
          </cell>
          <cell r="GI115">
            <v>-42398.201981000006</v>
          </cell>
          <cell r="GJ115">
            <v>95552.199064</v>
          </cell>
          <cell r="GK115">
            <v>-26198.1</v>
          </cell>
          <cell r="GL115">
            <v>-11867.691664000005</v>
          </cell>
          <cell r="GM115">
            <v>-11867.691664000005</v>
          </cell>
          <cell r="GN115">
            <v>0</v>
          </cell>
          <cell r="GO115">
            <v>0</v>
          </cell>
          <cell r="GP115">
            <v>-38065.791664000004</v>
          </cell>
        </row>
        <row r="116"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A116">
            <v>0</v>
          </cell>
          <cell r="GB116">
            <v>0</v>
          </cell>
          <cell r="GC116">
            <v>0</v>
          </cell>
          <cell r="GD116">
            <v>0</v>
          </cell>
          <cell r="GE116">
            <v>0</v>
          </cell>
          <cell r="GF116">
            <v>0</v>
          </cell>
          <cell r="GG116">
            <v>0</v>
          </cell>
          <cell r="GH116">
            <v>0</v>
          </cell>
          <cell r="GI116">
            <v>0</v>
          </cell>
          <cell r="GJ116">
            <v>0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</row>
        <row r="117">
          <cell r="FH117">
            <v>127930.294828</v>
          </cell>
          <cell r="FI117">
            <v>50587.672999999995</v>
          </cell>
          <cell r="FJ117">
            <v>63336.753530999995</v>
          </cell>
          <cell r="FK117">
            <v>63336.753530999995</v>
          </cell>
          <cell r="FL117">
            <v>0</v>
          </cell>
          <cell r="FM117">
            <v>0</v>
          </cell>
          <cell r="FN117">
            <v>113924.42653099999</v>
          </cell>
          <cell r="FO117">
            <v>241854.72135899999</v>
          </cell>
          <cell r="FP117">
            <v>6763.1420000000007</v>
          </cell>
          <cell r="FQ117">
            <v>28266.643654999985</v>
          </cell>
          <cell r="FR117">
            <v>28266.643654999985</v>
          </cell>
          <cell r="FS117">
            <v>0</v>
          </cell>
          <cell r="FT117">
            <v>0</v>
          </cell>
          <cell r="FU117">
            <v>35029.785654999985</v>
          </cell>
          <cell r="FV117">
            <v>276884.50701399997</v>
          </cell>
          <cell r="FW117">
            <v>14311.795999999998</v>
          </cell>
          <cell r="FX117">
            <v>27731.551935000029</v>
          </cell>
          <cell r="FY117">
            <v>27678.62568282225</v>
          </cell>
          <cell r="FZ117">
            <v>0</v>
          </cell>
          <cell r="GA117">
            <v>52.926252177777791</v>
          </cell>
          <cell r="GB117">
            <v>42043.347935000027</v>
          </cell>
          <cell r="GC117">
            <v>318927.854949</v>
          </cell>
          <cell r="GD117">
            <v>25662.285999999996</v>
          </cell>
          <cell r="GE117">
            <v>-10115.911829000022</v>
          </cell>
          <cell r="GF117">
            <v>-10115.911829000022</v>
          </cell>
          <cell r="GG117">
            <v>0</v>
          </cell>
          <cell r="GH117">
            <v>0</v>
          </cell>
          <cell r="GI117">
            <v>15546.374170999974</v>
          </cell>
          <cell r="GJ117">
            <v>334474.22911999997</v>
          </cell>
          <cell r="GK117">
            <v>26798.296000000002</v>
          </cell>
          <cell r="GL117">
            <v>-53991.452519999963</v>
          </cell>
          <cell r="GM117">
            <v>-53991.452519999963</v>
          </cell>
          <cell r="GN117">
            <v>0</v>
          </cell>
          <cell r="GO117">
            <v>0</v>
          </cell>
          <cell r="GP117">
            <v>-27193.15651999996</v>
          </cell>
        </row>
        <row r="118">
          <cell r="FH118">
            <v>673616.94376400008</v>
          </cell>
          <cell r="FI118">
            <v>-32294.190999999999</v>
          </cell>
          <cell r="FJ118">
            <v>189484.3361079999</v>
          </cell>
          <cell r="FK118">
            <v>321108.99188837939</v>
          </cell>
          <cell r="FL118">
            <v>0</v>
          </cell>
          <cell r="FM118">
            <v>-131624.65578037949</v>
          </cell>
          <cell r="FN118">
            <v>157190.14510799991</v>
          </cell>
          <cell r="FO118">
            <v>830807.08887199999</v>
          </cell>
          <cell r="FP118">
            <v>-6821.3270000000011</v>
          </cell>
          <cell r="FQ118">
            <v>64312.378129999925</v>
          </cell>
          <cell r="FR118">
            <v>107402.6205568118</v>
          </cell>
          <cell r="FS118">
            <v>-2618.3028351635153</v>
          </cell>
          <cell r="FT118">
            <v>-40471.939591648363</v>
          </cell>
          <cell r="FU118">
            <v>57491.05112999992</v>
          </cell>
          <cell r="FV118">
            <v>888298.14000199991</v>
          </cell>
          <cell r="FW118">
            <v>8208.2039999999997</v>
          </cell>
          <cell r="FX118">
            <v>-516.38417299997127</v>
          </cell>
          <cell r="FY118">
            <v>35968.491589186393</v>
          </cell>
          <cell r="FZ118">
            <v>0</v>
          </cell>
          <cell r="GA118">
            <v>-36484.875762186362</v>
          </cell>
          <cell r="GB118">
            <v>7691.8198270000285</v>
          </cell>
          <cell r="GC118">
            <v>895989.95982899994</v>
          </cell>
          <cell r="GD118">
            <v>28977.079000000002</v>
          </cell>
          <cell r="GE118">
            <v>-34235.585948999942</v>
          </cell>
          <cell r="GF118">
            <v>-19829.757093190034</v>
          </cell>
          <cell r="GG118">
            <v>0</v>
          </cell>
          <cell r="GH118">
            <v>-14405.828855809908</v>
          </cell>
          <cell r="GI118">
            <v>-5258.5069489999441</v>
          </cell>
          <cell r="GJ118">
            <v>890731.45288</v>
          </cell>
          <cell r="GK118">
            <v>32666.11</v>
          </cell>
          <cell r="GL118">
            <v>-151393.24627999996</v>
          </cell>
          <cell r="GM118">
            <v>-126616.20346431815</v>
          </cell>
          <cell r="GN118">
            <v>0</v>
          </cell>
          <cell r="GO118">
            <v>-24777.042815681809</v>
          </cell>
          <cell r="GP118">
            <v>-118727.13627999998</v>
          </cell>
        </row>
        <row r="119">
          <cell r="FH119">
            <v>15689.71322</v>
          </cell>
          <cell r="FI119">
            <v>-4233.4740000000002</v>
          </cell>
          <cell r="FJ119">
            <v>3496.1763210000008</v>
          </cell>
          <cell r="FK119">
            <v>6644.9836055027909</v>
          </cell>
          <cell r="FL119">
            <v>0</v>
          </cell>
          <cell r="FM119">
            <v>-3148.80728450279</v>
          </cell>
          <cell r="FN119">
            <v>-737.29767899999933</v>
          </cell>
          <cell r="FO119">
            <v>14952.415541</v>
          </cell>
          <cell r="FP119">
            <v>4584.4249999999993</v>
          </cell>
          <cell r="FQ119">
            <v>-1400.5382550000013</v>
          </cell>
          <cell r="FR119">
            <v>2175.8780052121601</v>
          </cell>
          <cell r="FS119">
            <v>0</v>
          </cell>
          <cell r="FT119">
            <v>-3576.4162602121614</v>
          </cell>
          <cell r="FU119">
            <v>3183.886744999998</v>
          </cell>
          <cell r="FV119">
            <v>18136.302285999998</v>
          </cell>
          <cell r="FW119">
            <v>15620.872000000001</v>
          </cell>
          <cell r="FX119">
            <v>-4005.9179060000006</v>
          </cell>
          <cell r="FY119">
            <v>1001.4224793959002</v>
          </cell>
          <cell r="FZ119">
            <v>0</v>
          </cell>
          <cell r="GA119">
            <v>-5007.3403853959007</v>
          </cell>
          <cell r="GB119">
            <v>11614.954094000001</v>
          </cell>
          <cell r="GC119">
            <v>29751.256379999999</v>
          </cell>
          <cell r="GD119">
            <v>9635.2930000000015</v>
          </cell>
          <cell r="GE119">
            <v>-4443.9602120000018</v>
          </cell>
          <cell r="GF119">
            <v>-427.65548188180355</v>
          </cell>
          <cell r="GG119">
            <v>0</v>
          </cell>
          <cell r="GH119">
            <v>-4016.3047301181982</v>
          </cell>
          <cell r="GI119">
            <v>5191.3327879999997</v>
          </cell>
          <cell r="GJ119">
            <v>34942.589167999999</v>
          </cell>
          <cell r="GK119">
            <v>20841.708999999999</v>
          </cell>
          <cell r="GL119">
            <v>-22670.990567999997</v>
          </cell>
          <cell r="GM119">
            <v>-3960.2907245890055</v>
          </cell>
          <cell r="GN119">
            <v>0</v>
          </cell>
          <cell r="GO119">
            <v>-18710.699843410992</v>
          </cell>
          <cell r="GP119">
            <v>-1829.2815679999985</v>
          </cell>
        </row>
        <row r="120">
          <cell r="FH120">
            <v>657927.23054400005</v>
          </cell>
          <cell r="FI120">
            <v>-28060.716999999997</v>
          </cell>
          <cell r="FJ120">
            <v>185988.15978699998</v>
          </cell>
          <cell r="FK120">
            <v>314464.00828287669</v>
          </cell>
          <cell r="FL120">
            <v>0</v>
          </cell>
          <cell r="FM120">
            <v>-128475.84849587669</v>
          </cell>
          <cell r="FN120">
            <v>157927.44278699998</v>
          </cell>
          <cell r="FO120">
            <v>815854.67333100003</v>
          </cell>
          <cell r="FP120">
            <v>-11405.752</v>
          </cell>
          <cell r="FQ120">
            <v>65712.916384999902</v>
          </cell>
          <cell r="FR120">
            <v>105226.74255159961</v>
          </cell>
          <cell r="FS120">
            <v>-2618.3028351635153</v>
          </cell>
          <cell r="FT120">
            <v>-36895.523331436198</v>
          </cell>
          <cell r="FU120">
            <v>54307.164384999895</v>
          </cell>
          <cell r="FV120">
            <v>870161.83771599992</v>
          </cell>
          <cell r="FW120">
            <v>-7412.6680000000015</v>
          </cell>
          <cell r="FX120">
            <v>3489.5337329999857</v>
          </cell>
          <cell r="FY120">
            <v>34967.069109790442</v>
          </cell>
          <cell r="FZ120">
            <v>0</v>
          </cell>
          <cell r="GA120">
            <v>-31477.535376790456</v>
          </cell>
          <cell r="GB120">
            <v>-3923.1342670000158</v>
          </cell>
          <cell r="GC120">
            <v>866238.70344899991</v>
          </cell>
          <cell r="GD120">
            <v>19341.786</v>
          </cell>
          <cell r="GE120">
            <v>-29791.625736999944</v>
          </cell>
          <cell r="GF120">
            <v>-19402.101611308233</v>
          </cell>
          <cell r="GG120">
            <v>0</v>
          </cell>
          <cell r="GH120">
            <v>-10389.524125691711</v>
          </cell>
          <cell r="GI120">
            <v>-10449.839736999944</v>
          </cell>
          <cell r="GJ120">
            <v>855788.86371199996</v>
          </cell>
          <cell r="GK120">
            <v>11824.401</v>
          </cell>
          <cell r="GL120">
            <v>-128722.255712</v>
          </cell>
          <cell r="GM120">
            <v>-122655.91273972917</v>
          </cell>
          <cell r="GN120">
            <v>0</v>
          </cell>
          <cell r="GO120">
            <v>-6066.3429722708206</v>
          </cell>
          <cell r="GP120">
            <v>-116897.854712</v>
          </cell>
        </row>
        <row r="121">
          <cell r="FH121">
            <v>250010.45538</v>
          </cell>
          <cell r="FI121">
            <v>-37620.659999999996</v>
          </cell>
          <cell r="FJ121">
            <v>95682.766231999994</v>
          </cell>
          <cell r="FK121">
            <v>95682.766232000009</v>
          </cell>
          <cell r="FL121">
            <v>0</v>
          </cell>
          <cell r="FM121">
            <v>0</v>
          </cell>
          <cell r="FN121">
            <v>58062.106231999991</v>
          </cell>
          <cell r="FO121">
            <v>308072.56161199999</v>
          </cell>
          <cell r="FP121">
            <v>15205.402000000002</v>
          </cell>
          <cell r="FQ121">
            <v>37381.576899999985</v>
          </cell>
          <cell r="FR121">
            <v>37511.344835732642</v>
          </cell>
          <cell r="FS121">
            <v>0</v>
          </cell>
          <cell r="FT121">
            <v>-129.76793573266622</v>
          </cell>
          <cell r="FU121">
            <v>52586.978899999987</v>
          </cell>
          <cell r="FV121">
            <v>360659.54051199998</v>
          </cell>
          <cell r="FW121">
            <v>41923.832000000002</v>
          </cell>
          <cell r="FX121">
            <v>18817.913609999981</v>
          </cell>
          <cell r="FY121">
            <v>18141.41406504991</v>
          </cell>
          <cell r="FZ121">
            <v>0</v>
          </cell>
          <cell r="GA121">
            <v>676.49954495007842</v>
          </cell>
          <cell r="GB121">
            <v>60741.745609999984</v>
          </cell>
          <cell r="GC121">
            <v>421401.28612199996</v>
          </cell>
          <cell r="GD121">
            <v>29981.364999999998</v>
          </cell>
          <cell r="GE121">
            <v>-107494.41224199999</v>
          </cell>
          <cell r="GF121">
            <v>-19201.883115582976</v>
          </cell>
          <cell r="GG121">
            <v>0</v>
          </cell>
          <cell r="GH121">
            <v>-88292.529126417008</v>
          </cell>
          <cell r="GI121">
            <v>-77513.047242000001</v>
          </cell>
          <cell r="GJ121">
            <v>343888.23887999996</v>
          </cell>
          <cell r="GK121">
            <v>61469.362999999998</v>
          </cell>
          <cell r="GL121">
            <v>-85499.157079999961</v>
          </cell>
          <cell r="GM121">
            <v>-43136.132069220854</v>
          </cell>
          <cell r="GN121">
            <v>0</v>
          </cell>
          <cell r="GO121">
            <v>-42363.025010779151</v>
          </cell>
          <cell r="GP121">
            <v>-24029.794079999963</v>
          </cell>
        </row>
        <row r="122">
          <cell r="FH122">
            <v>250010.45538</v>
          </cell>
          <cell r="FI122">
            <v>-37620.659999999996</v>
          </cell>
          <cell r="FJ122">
            <v>95682.766231999994</v>
          </cell>
          <cell r="FK122">
            <v>95682.766232000009</v>
          </cell>
          <cell r="FL122">
            <v>0</v>
          </cell>
          <cell r="FM122">
            <v>0</v>
          </cell>
          <cell r="FN122">
            <v>58062.106231999991</v>
          </cell>
          <cell r="FO122">
            <v>308072.56161199999</v>
          </cell>
          <cell r="FP122">
            <v>15205.402000000002</v>
          </cell>
          <cell r="FQ122">
            <v>37381.576899999985</v>
          </cell>
          <cell r="FR122">
            <v>37511.344835732642</v>
          </cell>
          <cell r="FS122">
            <v>0</v>
          </cell>
          <cell r="FT122">
            <v>-129.76793573266622</v>
          </cell>
          <cell r="FU122">
            <v>52586.978899999987</v>
          </cell>
          <cell r="FV122">
            <v>360659.54051199998</v>
          </cell>
          <cell r="FW122">
            <v>41923.832000000002</v>
          </cell>
          <cell r="FX122">
            <v>18817.913609999981</v>
          </cell>
          <cell r="FY122">
            <v>18141.41406504991</v>
          </cell>
          <cell r="FZ122">
            <v>0</v>
          </cell>
          <cell r="GA122">
            <v>676.49954495007842</v>
          </cell>
          <cell r="GB122">
            <v>60741.745609999984</v>
          </cell>
          <cell r="GC122">
            <v>421401.28612199996</v>
          </cell>
          <cell r="GD122">
            <v>29981.364999999998</v>
          </cell>
          <cell r="GE122">
            <v>-107494.41224199999</v>
          </cell>
          <cell r="GF122">
            <v>-19201.883115582976</v>
          </cell>
          <cell r="GG122">
            <v>0</v>
          </cell>
          <cell r="GH122">
            <v>-88292.529126417008</v>
          </cell>
          <cell r="GI122">
            <v>-77513.047242000001</v>
          </cell>
          <cell r="GJ122">
            <v>343888.23887999996</v>
          </cell>
          <cell r="GK122">
            <v>61469.362999999998</v>
          </cell>
          <cell r="GL122">
            <v>-85499.157079999961</v>
          </cell>
          <cell r="GM122">
            <v>-43136.132069220854</v>
          </cell>
          <cell r="GN122">
            <v>0</v>
          </cell>
          <cell r="GO122">
            <v>-42363.025010779151</v>
          </cell>
          <cell r="GP122">
            <v>-24029.794079999963</v>
          </cell>
        </row>
        <row r="123">
          <cell r="FH123">
            <v>221406.294796</v>
          </cell>
          <cell r="FI123">
            <v>-44497.85</v>
          </cell>
          <cell r="FJ123">
            <v>83186.783483000007</v>
          </cell>
          <cell r="FK123">
            <v>83186.783483000007</v>
          </cell>
          <cell r="FL123">
            <v>0</v>
          </cell>
          <cell r="FM123">
            <v>0</v>
          </cell>
          <cell r="FN123">
            <v>38688.933483000001</v>
          </cell>
          <cell r="FO123">
            <v>260095.228279</v>
          </cell>
          <cell r="FP123">
            <v>19945.170000000002</v>
          </cell>
          <cell r="FQ123">
            <v>31322.116678999981</v>
          </cell>
          <cell r="FR123">
            <v>31044.687770498313</v>
          </cell>
          <cell r="FS123">
            <v>0</v>
          </cell>
          <cell r="FT123">
            <v>277.42890850166879</v>
          </cell>
          <cell r="FU123">
            <v>51267.286678999983</v>
          </cell>
          <cell r="FV123">
            <v>311362.51495799999</v>
          </cell>
          <cell r="FW123">
            <v>43131.762000000002</v>
          </cell>
          <cell r="FX123">
            <v>33928.022138999993</v>
          </cell>
          <cell r="FY123">
            <v>16933.150296549913</v>
          </cell>
          <cell r="FZ123">
            <v>0</v>
          </cell>
          <cell r="GA123">
            <v>16994.87184245008</v>
          </cell>
          <cell r="GB123">
            <v>77059.784138999996</v>
          </cell>
          <cell r="GC123">
            <v>388422.29909699998</v>
          </cell>
          <cell r="GD123">
            <v>32263.568999999996</v>
          </cell>
          <cell r="GE123">
            <v>-79372.637768999994</v>
          </cell>
          <cell r="GF123">
            <v>-18400.452164805181</v>
          </cell>
          <cell r="GG123">
            <v>0</v>
          </cell>
          <cell r="GH123">
            <v>-60972.185604194812</v>
          </cell>
          <cell r="GI123">
            <v>-47109.068769000005</v>
          </cell>
          <cell r="GJ123">
            <v>341313.23032799998</v>
          </cell>
          <cell r="GK123">
            <v>58496.17</v>
          </cell>
          <cell r="GL123">
            <v>-84853.998928000001</v>
          </cell>
          <cell r="GM123">
            <v>-42490.97391722085</v>
          </cell>
          <cell r="GN123">
            <v>0</v>
          </cell>
          <cell r="GO123">
            <v>-42363.025010779151</v>
          </cell>
          <cell r="GP123">
            <v>-26357.828928000003</v>
          </cell>
        </row>
        <row r="124">
          <cell r="FH124">
            <v>28604.160584000001</v>
          </cell>
          <cell r="FI124">
            <v>6877.1900000000032</v>
          </cell>
          <cell r="FJ124">
            <v>12495.982748999999</v>
          </cell>
          <cell r="FK124">
            <v>12495.982748999999</v>
          </cell>
          <cell r="FL124">
            <v>0</v>
          </cell>
          <cell r="FM124">
            <v>0</v>
          </cell>
          <cell r="FN124">
            <v>19373.172749000001</v>
          </cell>
          <cell r="FO124">
            <v>47977.333333000002</v>
          </cell>
          <cell r="FP124">
            <v>-4739.7679999999991</v>
          </cell>
          <cell r="FQ124">
            <v>6059.4602209999966</v>
          </cell>
          <cell r="FR124">
            <v>6466.6570652343316</v>
          </cell>
          <cell r="FS124">
            <v>0</v>
          </cell>
          <cell r="FT124">
            <v>-407.196844234335</v>
          </cell>
          <cell r="FU124">
            <v>1319.6922209999975</v>
          </cell>
          <cell r="FV124">
            <v>49297.025554</v>
          </cell>
          <cell r="FW124">
            <v>-1207.9299999999998</v>
          </cell>
          <cell r="FX124">
            <v>-15110.108529000005</v>
          </cell>
          <cell r="FY124">
            <v>1208.2637684999972</v>
          </cell>
          <cell r="FZ124">
            <v>0</v>
          </cell>
          <cell r="GA124">
            <v>-16318.372297500002</v>
          </cell>
          <cell r="GB124">
            <v>-16318.038529000005</v>
          </cell>
          <cell r="GC124">
            <v>32978.987024999995</v>
          </cell>
          <cell r="GD124">
            <v>-2282.2039999999993</v>
          </cell>
          <cell r="GE124">
            <v>-28121.774472999998</v>
          </cell>
          <cell r="GF124">
            <v>-801.43095077779435</v>
          </cell>
          <cell r="GG124">
            <v>0</v>
          </cell>
          <cell r="GH124">
            <v>-27320.343522222203</v>
          </cell>
          <cell r="GI124">
            <v>-30403.978472999996</v>
          </cell>
          <cell r="GJ124">
            <v>2575.0085520000002</v>
          </cell>
          <cell r="GK124">
            <v>2973.1930000000002</v>
          </cell>
          <cell r="GL124">
            <v>-645.15815200000088</v>
          </cell>
          <cell r="GM124">
            <v>-645.15815200000088</v>
          </cell>
          <cell r="GN124">
            <v>0</v>
          </cell>
          <cell r="GO124">
            <v>0</v>
          </cell>
          <cell r="GP124">
            <v>2328.0348479999993</v>
          </cell>
        </row>
        <row r="125"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</row>
        <row r="126"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</row>
        <row r="127"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</row>
        <row r="128"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</row>
        <row r="129"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</row>
        <row r="130"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</row>
        <row r="131"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</row>
        <row r="132"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</row>
        <row r="133"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</row>
        <row r="134">
          <cell r="FH134">
            <v>0</v>
          </cell>
          <cell r="FI134">
            <v>0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</row>
        <row r="135">
          <cell r="FH135">
            <v>29912.950732000001</v>
          </cell>
          <cell r="FI135">
            <v>0</v>
          </cell>
          <cell r="FJ135">
            <v>13648.259872999999</v>
          </cell>
          <cell r="FK135">
            <v>13648.259872999999</v>
          </cell>
          <cell r="FL135">
            <v>0</v>
          </cell>
          <cell r="FM135">
            <v>0</v>
          </cell>
          <cell r="FN135">
            <v>13648.259872999999</v>
          </cell>
          <cell r="FO135">
            <v>43561.210605</v>
          </cell>
          <cell r="FP135">
            <v>0</v>
          </cell>
          <cell r="FQ135">
            <v>4294.699474999994</v>
          </cell>
          <cell r="FR135">
            <v>4294.699474999994</v>
          </cell>
          <cell r="FS135">
            <v>0</v>
          </cell>
          <cell r="FT135">
            <v>0</v>
          </cell>
          <cell r="FU135">
            <v>4294.699474999994</v>
          </cell>
          <cell r="FV135">
            <v>47855.910079999994</v>
          </cell>
          <cell r="FW135">
            <v>0</v>
          </cell>
          <cell r="FX135">
            <v>4489.4608150000058</v>
          </cell>
          <cell r="FY135">
            <v>4489.4608150000058</v>
          </cell>
          <cell r="FZ135">
            <v>0</v>
          </cell>
          <cell r="GA135">
            <v>0</v>
          </cell>
          <cell r="GB135">
            <v>4489.4608150000058</v>
          </cell>
          <cell r="GC135">
            <v>52345.370895</v>
          </cell>
          <cell r="GD135">
            <v>0</v>
          </cell>
          <cell r="GE135">
            <v>-1925.0421510000015</v>
          </cell>
          <cell r="GF135">
            <v>-1925.0421510000015</v>
          </cell>
          <cell r="GG135">
            <v>0</v>
          </cell>
          <cell r="GH135">
            <v>0</v>
          </cell>
          <cell r="GI135">
            <v>-1925.0421510000015</v>
          </cell>
          <cell r="GJ135">
            <v>50420.328743999999</v>
          </cell>
          <cell r="GK135">
            <v>0</v>
          </cell>
          <cell r="GL135">
            <v>-7524.6205439999976</v>
          </cell>
          <cell r="GM135">
            <v>-7524.6205439999976</v>
          </cell>
          <cell r="GN135">
            <v>0</v>
          </cell>
          <cell r="GO135">
            <v>0</v>
          </cell>
          <cell r="GP135">
            <v>-7524.6205439999976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/>
  </sheetViews>
  <sheetFormatPr defaultRowHeight="18" x14ac:dyDescent="0.35"/>
  <cols>
    <col min="1" max="1" width="90.109375" style="4" bestFit="1" customWidth="1"/>
  </cols>
  <sheetData>
    <row r="1" spans="1:1" ht="16.2" customHeight="1" x14ac:dyDescent="0.25">
      <c r="A1" s="106" t="s">
        <v>200</v>
      </c>
    </row>
    <row r="2" spans="1:1" ht="18" customHeight="1" x14ac:dyDescent="0.25">
      <c r="A2" s="206" t="s">
        <v>202</v>
      </c>
    </row>
    <row r="3" spans="1:1" s="8" customFormat="1" ht="18" customHeight="1" x14ac:dyDescent="0.3">
      <c r="A3" s="205" t="s">
        <v>161</v>
      </c>
    </row>
    <row r="4" spans="1:1" s="8" customFormat="1" ht="18" customHeight="1" x14ac:dyDescent="0.3">
      <c r="A4" s="205" t="s">
        <v>162</v>
      </c>
    </row>
    <row r="5" spans="1:1" s="8" customFormat="1" ht="18" customHeight="1" x14ac:dyDescent="0.3">
      <c r="A5" s="205" t="s">
        <v>167</v>
      </c>
    </row>
    <row r="6" spans="1:1" s="99" customFormat="1" ht="18" customHeight="1" x14ac:dyDescent="0.25">
      <c r="A6" s="205" t="s">
        <v>165</v>
      </c>
    </row>
    <row r="7" spans="1:1" ht="18" customHeight="1" x14ac:dyDescent="0.25">
      <c r="A7" s="205" t="s">
        <v>166</v>
      </c>
    </row>
    <row r="8" spans="1:1" ht="13.2" x14ac:dyDescent="0.25">
      <c r="A8"/>
    </row>
    <row r="9" spans="1:1" ht="13.2" x14ac:dyDescent="0.25">
      <c r="A9" s="195" t="s">
        <v>205</v>
      </c>
    </row>
    <row r="10" spans="1:1" ht="27.6" customHeight="1" x14ac:dyDescent="0.25">
      <c r="A10" s="111" t="s">
        <v>145</v>
      </c>
    </row>
    <row r="11" spans="1:1" ht="13.2" x14ac:dyDescent="0.25">
      <c r="A11" s="22"/>
    </row>
    <row r="13" spans="1:1" ht="84" x14ac:dyDescent="0.25">
      <c r="A13" s="208" t="s">
        <v>206</v>
      </c>
    </row>
    <row r="21" spans="4:4" x14ac:dyDescent="0.35">
      <c r="D21" s="7"/>
    </row>
  </sheetData>
  <phoneticPr fontId="2" type="noConversion"/>
  <hyperlinks>
    <hyperlink ref="A3" location="'1.2'!A1" display="1.2 СЕКТОРНЕ ПРЕДСТАВЛЕННЯ МІЖНАРОДНОЇ ІНВЕСТИЦІЙНОЇ ПОЗИЦІЇ УКРАЇНИ "/>
    <hyperlink ref="A4" location="'1.3'!A1" display="1.3 ДИНАМІКА МІЖНАРОДНОЇ ІНВЕСТИЦІЙНОЇ ПОЗИЦІЇ УКРАЇНИ "/>
    <hyperlink ref="A6" location="'1.5'!A1" display="1.5 РАХУНОКУ ІНШИХ ЗМІН У ФІНАНСОВИХ АКТИВАХ ТА ЗОБОВ'ЯЗАННЯХ "/>
    <hyperlink ref="A7" location="'1.6'!A1" display="1.6 ДИНАМІКА РАХУНКУ ІНШИХ ЗМІН У ФІНАНСОВИХ АКТИВАХ ТА ЗОБОВ'ЯЗАННЯХ (розширена)"/>
    <hyperlink ref="A2" location="'1.1'!A1" display="1.1 МІЖНАРОДНА ІНВЕСТИЦІЙНА ПОЗИЦІЯ на кінець 2023 року"/>
    <hyperlink ref="A5" location="'1.4'!A1" display="1.4 ДИНАМІКА МІЖНАРОДНОЇ ІНВЕСТИЦІЙНОЇ ПОЗИЦІЇ УКРАЇНИ (розширена)"/>
  </hyperlinks>
  <pageMargins left="0.42" right="0.22" top="0.69" bottom="0.98425196850393704" header="0.51181102362204722" footer="0.51181102362204722"/>
  <pageSetup paperSize="9" scale="110" orientation="portrait" r:id="rId1"/>
  <headerFooter alignWithMargins="0"/>
  <cellWatches>
    <cellWatch r="A4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topLeftCell="B1" zoomScale="93" zoomScaleNormal="93" workbookViewId="0">
      <pane xSplit="1" ySplit="6" topLeftCell="C7" activePane="bottomRight" state="frozen"/>
      <selection activeCell="B1" sqref="B1"/>
      <selection pane="topRight" activeCell="C1" sqref="C1"/>
      <selection pane="bottomLeft" activeCell="B7" sqref="B7"/>
      <selection pane="bottomRight" activeCell="B5" sqref="B5"/>
    </sheetView>
  </sheetViews>
  <sheetFormatPr defaultColWidth="8.88671875" defaultRowHeight="18" x14ac:dyDescent="0.35"/>
  <cols>
    <col min="1" max="1" width="3.44140625" style="130" hidden="1" customWidth="1"/>
    <col min="2" max="2" width="45.6640625" style="134" customWidth="1"/>
    <col min="3" max="3" width="11.5546875" style="134" customWidth="1"/>
    <col min="4" max="4" width="10.88671875" style="134" customWidth="1"/>
    <col min="5" max="5" width="11.88671875" style="134" customWidth="1"/>
    <col min="6" max="6" width="10.88671875" style="134" customWidth="1"/>
    <col min="7" max="7" width="11.6640625" style="138" customWidth="1"/>
    <col min="8" max="8" width="10.88671875" style="136" customWidth="1"/>
    <col min="9" max="9" width="9.5546875" style="130" customWidth="1"/>
    <col min="10" max="10" width="12" style="130" customWidth="1"/>
    <col min="11" max="11" width="4.33203125" style="130" customWidth="1"/>
    <col min="12" max="16384" width="8.88671875" style="130"/>
  </cols>
  <sheetData>
    <row r="1" spans="2:11" x14ac:dyDescent="0.35">
      <c r="B1" s="107" t="s">
        <v>135</v>
      </c>
    </row>
    <row r="2" spans="2:11" ht="14.4" x14ac:dyDescent="0.3">
      <c r="B2" s="233" t="s">
        <v>203</v>
      </c>
      <c r="C2" s="233"/>
      <c r="D2" s="233"/>
      <c r="E2" s="233"/>
      <c r="F2" s="233"/>
      <c r="G2" s="233"/>
      <c r="H2" s="233"/>
      <c r="I2" s="233"/>
      <c r="J2" s="233"/>
    </row>
    <row r="3" spans="2:11" ht="14.4" x14ac:dyDescent="0.3">
      <c r="B3" s="234"/>
      <c r="C3" s="235"/>
      <c r="D3" s="235"/>
      <c r="E3" s="235"/>
      <c r="F3" s="235"/>
      <c r="G3" s="235"/>
      <c r="H3" s="236"/>
      <c r="I3" s="236"/>
      <c r="J3" s="236"/>
    </row>
    <row r="4" spans="2:11" ht="14.4" x14ac:dyDescent="0.3">
      <c r="B4" s="131" t="s">
        <v>157</v>
      </c>
      <c r="C4" s="132"/>
      <c r="D4" s="131"/>
      <c r="E4" s="131"/>
      <c r="F4" s="131"/>
      <c r="G4" s="130"/>
      <c r="H4" s="133"/>
      <c r="I4" s="232" t="s">
        <v>201</v>
      </c>
      <c r="J4" s="232"/>
    </row>
    <row r="5" spans="2:11" ht="72" customHeight="1" x14ac:dyDescent="0.3">
      <c r="B5" s="36"/>
      <c r="C5" s="37" t="s">
        <v>181</v>
      </c>
      <c r="D5" s="38" t="s">
        <v>137</v>
      </c>
      <c r="E5" s="39" t="s">
        <v>138</v>
      </c>
      <c r="F5" s="39" t="s">
        <v>27</v>
      </c>
      <c r="G5" s="39" t="s">
        <v>28</v>
      </c>
      <c r="H5" s="39" t="s">
        <v>29</v>
      </c>
      <c r="I5" s="39" t="s">
        <v>139</v>
      </c>
      <c r="J5" s="37" t="s">
        <v>204</v>
      </c>
    </row>
    <row r="6" spans="2:11" ht="14.4" x14ac:dyDescent="0.3">
      <c r="B6" s="23">
        <v>1</v>
      </c>
      <c r="C6" s="40">
        <v>2</v>
      </c>
      <c r="D6" s="40">
        <v>3</v>
      </c>
      <c r="E6" s="40">
        <v>4</v>
      </c>
      <c r="F6" s="40">
        <v>5</v>
      </c>
      <c r="G6" s="40">
        <v>6</v>
      </c>
      <c r="H6" s="40">
        <v>7</v>
      </c>
      <c r="I6" s="40">
        <v>8</v>
      </c>
      <c r="J6" s="40">
        <v>9</v>
      </c>
      <c r="K6" s="22"/>
    </row>
    <row r="7" spans="2:11" ht="14.4" x14ac:dyDescent="0.3">
      <c r="B7" s="90" t="s">
        <v>1</v>
      </c>
      <c r="C7" s="196">
        <v>-436531.90807100013</v>
      </c>
      <c r="D7" s="196">
        <v>-396775.71099999966</v>
      </c>
      <c r="E7" s="196">
        <v>311813.82407100045</v>
      </c>
      <c r="F7" s="196">
        <v>268263.72175841901</v>
      </c>
      <c r="G7" s="196">
        <v>-35541.76307711011</v>
      </c>
      <c r="H7" s="196">
        <v>79091.865389691433</v>
      </c>
      <c r="I7" s="196">
        <v>-84961.886928999331</v>
      </c>
      <c r="J7" s="196">
        <v>-521493.79499999993</v>
      </c>
      <c r="K7" s="24"/>
    </row>
    <row r="8" spans="2:11" ht="14.4" x14ac:dyDescent="0.3">
      <c r="B8" s="76" t="s">
        <v>2</v>
      </c>
      <c r="C8" s="197">
        <v>7357570.5191289997</v>
      </c>
      <c r="D8" s="197">
        <v>784671.59200000018</v>
      </c>
      <c r="E8" s="197">
        <v>867682.4858709994</v>
      </c>
      <c r="F8" s="197">
        <v>781863.3198969377</v>
      </c>
      <c r="G8" s="197">
        <v>-2106.5448386685716</v>
      </c>
      <c r="H8" s="197">
        <v>87925.710812730336</v>
      </c>
      <c r="I8" s="197">
        <v>1652354.0778709995</v>
      </c>
      <c r="J8" s="197">
        <v>9009924.5969999991</v>
      </c>
      <c r="K8" s="24"/>
    </row>
    <row r="9" spans="2:11" ht="16.5" customHeight="1" x14ac:dyDescent="0.3">
      <c r="B9" s="32" t="s">
        <v>18</v>
      </c>
      <c r="C9" s="198">
        <v>119682.54240000001</v>
      </c>
      <c r="D9" s="198">
        <v>12140.002</v>
      </c>
      <c r="E9" s="198">
        <v>1651.2805999999764</v>
      </c>
      <c r="F9" s="198">
        <v>737.0228269096483</v>
      </c>
      <c r="G9" s="198">
        <v>-43.358923480000001</v>
      </c>
      <c r="H9" s="198">
        <v>957.61669657032974</v>
      </c>
      <c r="I9" s="198">
        <v>13791.282599999977</v>
      </c>
      <c r="J9" s="198">
        <v>133473.82499999998</v>
      </c>
      <c r="K9" s="24"/>
    </row>
    <row r="10" spans="2:11" ht="16.5" customHeight="1" x14ac:dyDescent="0.3">
      <c r="B10" s="41" t="s">
        <v>22</v>
      </c>
      <c r="C10" s="198">
        <v>64114.2912</v>
      </c>
      <c r="D10" s="198">
        <v>799.87799999999993</v>
      </c>
      <c r="E10" s="198">
        <v>-468.38220000001024</v>
      </c>
      <c r="F10" s="198">
        <v>141.01415553053943</v>
      </c>
      <c r="G10" s="198">
        <v>-43.358923480000001</v>
      </c>
      <c r="H10" s="198">
        <v>-566.03743205054968</v>
      </c>
      <c r="I10" s="198">
        <v>331.49579999998969</v>
      </c>
      <c r="J10" s="198">
        <v>64445.786999999989</v>
      </c>
      <c r="K10" s="22"/>
    </row>
    <row r="11" spans="2:11" ht="27" customHeight="1" x14ac:dyDescent="0.3">
      <c r="B11" s="42" t="s">
        <v>3</v>
      </c>
      <c r="C11" s="198">
        <v>64114.2912</v>
      </c>
      <c r="D11" s="198">
        <v>799.87799999999993</v>
      </c>
      <c r="E11" s="198">
        <v>-468.38220000001024</v>
      </c>
      <c r="F11" s="198">
        <v>141.01415553053943</v>
      </c>
      <c r="G11" s="198">
        <v>-43.358923480000001</v>
      </c>
      <c r="H11" s="198">
        <v>-566.03743205054968</v>
      </c>
      <c r="I11" s="198">
        <v>331.49579999998969</v>
      </c>
      <c r="J11" s="198">
        <v>64445.786999999989</v>
      </c>
      <c r="K11" s="22"/>
    </row>
    <row r="12" spans="2:11" ht="16.5" customHeight="1" x14ac:dyDescent="0.3">
      <c r="B12" s="41" t="s">
        <v>34</v>
      </c>
      <c r="C12" s="198">
        <v>55568.251199999999</v>
      </c>
      <c r="D12" s="198">
        <v>11340.124</v>
      </c>
      <c r="E12" s="198">
        <v>2119.6627999999873</v>
      </c>
      <c r="F12" s="198">
        <v>596.00867137910882</v>
      </c>
      <c r="G12" s="198">
        <v>0</v>
      </c>
      <c r="H12" s="198">
        <v>1523.6541286208794</v>
      </c>
      <c r="I12" s="198">
        <v>13459.786799999987</v>
      </c>
      <c r="J12" s="198">
        <v>69028.037999999986</v>
      </c>
      <c r="K12" s="22"/>
    </row>
    <row r="13" spans="2:11" ht="27.75" customHeight="1" x14ac:dyDescent="0.3">
      <c r="B13" s="42" t="s">
        <v>3</v>
      </c>
      <c r="C13" s="198">
        <v>5545.4304000000002</v>
      </c>
      <c r="D13" s="198">
        <v>0</v>
      </c>
      <c r="E13" s="198">
        <v>592.26359999999931</v>
      </c>
      <c r="F13" s="198">
        <v>592.26359999999931</v>
      </c>
      <c r="G13" s="198">
        <v>0</v>
      </c>
      <c r="H13" s="198">
        <v>0</v>
      </c>
      <c r="I13" s="198">
        <v>592.26359999999931</v>
      </c>
      <c r="J13" s="198">
        <v>6137.6939999999995</v>
      </c>
      <c r="K13" s="22"/>
    </row>
    <row r="14" spans="2:11" ht="34.5" customHeight="1" x14ac:dyDescent="0.3">
      <c r="B14" s="42" t="s">
        <v>131</v>
      </c>
      <c r="C14" s="198">
        <v>50022.820800000001</v>
      </c>
      <c r="D14" s="198">
        <v>11340.124</v>
      </c>
      <c r="E14" s="198">
        <v>1527.3991999999889</v>
      </c>
      <c r="F14" s="198">
        <v>3.7450713791095041</v>
      </c>
      <c r="G14" s="198">
        <v>0</v>
      </c>
      <c r="H14" s="198">
        <v>1523.6541286208794</v>
      </c>
      <c r="I14" s="198">
        <v>12867.523199999989</v>
      </c>
      <c r="J14" s="198">
        <v>62890.34399999999</v>
      </c>
      <c r="K14" s="22"/>
    </row>
    <row r="15" spans="2:11" ht="16.5" customHeight="1" x14ac:dyDescent="0.3">
      <c r="B15" s="32" t="s">
        <v>4</v>
      </c>
      <c r="C15" s="198">
        <v>135179.176729</v>
      </c>
      <c r="D15" s="198">
        <v>29466.889000000003</v>
      </c>
      <c r="E15" s="198">
        <v>16794.258270999988</v>
      </c>
      <c r="F15" s="198">
        <v>12961.826042487019</v>
      </c>
      <c r="G15" s="198">
        <v>243.18856128241757</v>
      </c>
      <c r="H15" s="198">
        <v>3589.2436672305498</v>
      </c>
      <c r="I15" s="198">
        <v>46261.147270999987</v>
      </c>
      <c r="J15" s="198">
        <v>181440.32399999996</v>
      </c>
      <c r="K15" s="22"/>
    </row>
    <row r="16" spans="2:11" ht="16.5" customHeight="1" x14ac:dyDescent="0.3">
      <c r="B16" s="41" t="s">
        <v>22</v>
      </c>
      <c r="C16" s="198">
        <v>14812.951128999999</v>
      </c>
      <c r="D16" s="198">
        <v>-1103.175</v>
      </c>
      <c r="E16" s="198">
        <v>1844.6538709999988</v>
      </c>
      <c r="F16" s="198">
        <v>1562.0600139663725</v>
      </c>
      <c r="G16" s="198">
        <v>282.59385703362642</v>
      </c>
      <c r="H16" s="198">
        <v>0</v>
      </c>
      <c r="I16" s="198">
        <v>741.47887099999889</v>
      </c>
      <c r="J16" s="198">
        <v>15554.429999999998</v>
      </c>
      <c r="K16" s="22"/>
    </row>
    <row r="17" spans="2:11" ht="16.5" customHeight="1" x14ac:dyDescent="0.3">
      <c r="B17" s="42" t="s">
        <v>15</v>
      </c>
      <c r="C17" s="198">
        <v>0</v>
      </c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22"/>
    </row>
    <row r="18" spans="2:11" ht="16.5" customHeight="1" x14ac:dyDescent="0.3">
      <c r="B18" s="42" t="s">
        <v>9</v>
      </c>
      <c r="C18" s="198">
        <v>1329.384</v>
      </c>
      <c r="D18" s="198">
        <v>-742.452</v>
      </c>
      <c r="E18" s="198">
        <v>422.00399999999991</v>
      </c>
      <c r="F18" s="198">
        <v>139.41014296637348</v>
      </c>
      <c r="G18" s="198">
        <v>282.59385703362642</v>
      </c>
      <c r="H18" s="198">
        <v>0</v>
      </c>
      <c r="I18" s="198">
        <v>-320.44800000000009</v>
      </c>
      <c r="J18" s="198">
        <v>1008.9359999999999</v>
      </c>
      <c r="K18" s="22"/>
    </row>
    <row r="19" spans="2:11" ht="16.5" customHeight="1" x14ac:dyDescent="0.3">
      <c r="B19" s="42" t="s">
        <v>17</v>
      </c>
      <c r="C19" s="198">
        <v>13483.567128999999</v>
      </c>
      <c r="D19" s="198">
        <v>-360.72300000000001</v>
      </c>
      <c r="E19" s="198">
        <v>1422.6498709999989</v>
      </c>
      <c r="F19" s="198">
        <v>1422.6498709999989</v>
      </c>
      <c r="G19" s="198">
        <v>0</v>
      </c>
      <c r="H19" s="198">
        <v>0</v>
      </c>
      <c r="I19" s="198">
        <v>1061.926870999999</v>
      </c>
      <c r="J19" s="198">
        <v>14545.493999999999</v>
      </c>
      <c r="K19" s="22"/>
    </row>
    <row r="20" spans="2:11" ht="16.5" customHeight="1" x14ac:dyDescent="0.3">
      <c r="B20" s="213" t="s">
        <v>207</v>
      </c>
      <c r="C20" s="198">
        <v>0</v>
      </c>
      <c r="D20" s="198">
        <v>0</v>
      </c>
      <c r="E20" s="198">
        <v>378.35099999999994</v>
      </c>
      <c r="F20" s="198">
        <v>378.35099999999994</v>
      </c>
      <c r="G20" s="198">
        <v>0</v>
      </c>
      <c r="H20" s="198">
        <v>0</v>
      </c>
      <c r="I20" s="198">
        <v>378.35099999999994</v>
      </c>
      <c r="J20" s="198">
        <v>378.35099999999994</v>
      </c>
      <c r="K20" s="22"/>
    </row>
    <row r="21" spans="2:11" s="248" customFormat="1" ht="16.5" hidden="1" customHeight="1" x14ac:dyDescent="0.3">
      <c r="B21" s="249" t="s">
        <v>208</v>
      </c>
      <c r="C21" s="199">
        <v>0</v>
      </c>
      <c r="D21" s="199">
        <v>0</v>
      </c>
      <c r="E21" s="199">
        <v>378.35099999999994</v>
      </c>
      <c r="F21" s="199">
        <v>378.35099999999994</v>
      </c>
      <c r="G21" s="199">
        <v>0</v>
      </c>
      <c r="H21" s="199">
        <v>0</v>
      </c>
      <c r="I21" s="199">
        <v>378.35099999999994</v>
      </c>
      <c r="J21" s="199">
        <v>378.35099999999994</v>
      </c>
      <c r="K21" s="247"/>
    </row>
    <row r="22" spans="2:11" s="248" customFormat="1" ht="16.5" hidden="1" customHeight="1" x14ac:dyDescent="0.3">
      <c r="B22" s="249" t="s">
        <v>209</v>
      </c>
      <c r="C22" s="199">
        <v>0</v>
      </c>
      <c r="D22" s="199">
        <v>0</v>
      </c>
      <c r="E22" s="199">
        <v>0</v>
      </c>
      <c r="F22" s="199">
        <v>0</v>
      </c>
      <c r="G22" s="199">
        <v>0</v>
      </c>
      <c r="H22" s="199">
        <v>0</v>
      </c>
      <c r="I22" s="199">
        <v>0</v>
      </c>
      <c r="J22" s="199">
        <v>0</v>
      </c>
      <c r="K22" s="247"/>
    </row>
    <row r="23" spans="2:11" ht="35.4" customHeight="1" x14ac:dyDescent="0.3">
      <c r="B23" s="215" t="s">
        <v>212</v>
      </c>
      <c r="C23" s="198">
        <v>13483.567128999999</v>
      </c>
      <c r="D23" s="198">
        <v>-360.72300000000001</v>
      </c>
      <c r="E23" s="198">
        <v>1044.2988709999991</v>
      </c>
      <c r="F23" s="198">
        <v>1044.2988709999991</v>
      </c>
      <c r="G23" s="198">
        <v>0</v>
      </c>
      <c r="H23" s="198">
        <v>0</v>
      </c>
      <c r="I23" s="198">
        <v>683.5758709999991</v>
      </c>
      <c r="J23" s="198">
        <v>14167.142999999998</v>
      </c>
      <c r="K23" s="22"/>
    </row>
    <row r="24" spans="2:11" s="248" customFormat="1" ht="16.5" hidden="1" customHeight="1" x14ac:dyDescent="0.3">
      <c r="B24" s="249" t="s">
        <v>210</v>
      </c>
      <c r="C24" s="199">
        <v>0</v>
      </c>
      <c r="D24" s="199">
        <v>0</v>
      </c>
      <c r="E24" s="199">
        <v>0</v>
      </c>
      <c r="F24" s="199">
        <v>0</v>
      </c>
      <c r="G24" s="199">
        <v>0</v>
      </c>
      <c r="H24" s="199">
        <v>0</v>
      </c>
      <c r="I24" s="199">
        <v>0</v>
      </c>
      <c r="J24" s="199">
        <v>0</v>
      </c>
      <c r="K24" s="247"/>
    </row>
    <row r="25" spans="2:11" s="248" customFormat="1" ht="16.5" hidden="1" customHeight="1" x14ac:dyDescent="0.3">
      <c r="B25" s="249" t="s">
        <v>211</v>
      </c>
      <c r="C25" s="199">
        <v>13483.567128999999</v>
      </c>
      <c r="D25" s="199">
        <v>-360.72300000000001</v>
      </c>
      <c r="E25" s="199">
        <v>1044.2988709999991</v>
      </c>
      <c r="F25" s="199">
        <v>1044.2988709999991</v>
      </c>
      <c r="G25" s="199">
        <v>0</v>
      </c>
      <c r="H25" s="199">
        <v>0</v>
      </c>
      <c r="I25" s="199">
        <v>683.5758709999991</v>
      </c>
      <c r="J25" s="199">
        <v>14167.142999999998</v>
      </c>
      <c r="K25" s="247"/>
    </row>
    <row r="26" spans="2:11" ht="16.5" customHeight="1" x14ac:dyDescent="0.3">
      <c r="B26" s="41" t="s">
        <v>23</v>
      </c>
      <c r="C26" s="198">
        <v>120366.22559999999</v>
      </c>
      <c r="D26" s="198">
        <v>30570.064000000002</v>
      </c>
      <c r="E26" s="198">
        <v>14949.604399999987</v>
      </c>
      <c r="F26" s="198">
        <v>11399.766028520646</v>
      </c>
      <c r="G26" s="198">
        <v>-39.405295751208854</v>
      </c>
      <c r="H26" s="198">
        <v>3589.2436672305498</v>
      </c>
      <c r="I26" s="198">
        <v>45519.668399999988</v>
      </c>
      <c r="J26" s="198">
        <v>165885.89399999997</v>
      </c>
      <c r="K26" s="22"/>
    </row>
    <row r="27" spans="2:11" ht="16.5" customHeight="1" x14ac:dyDescent="0.3">
      <c r="B27" s="42" t="s">
        <v>9</v>
      </c>
      <c r="C27" s="198">
        <v>105780.984</v>
      </c>
      <c r="D27" s="198">
        <v>29787.763000000003</v>
      </c>
      <c r="E27" s="198">
        <v>13291.351999999988</v>
      </c>
      <c r="F27" s="198">
        <v>9741.5136285206463</v>
      </c>
      <c r="G27" s="198">
        <v>-39.405295751208854</v>
      </c>
      <c r="H27" s="198">
        <v>3589.2436672305498</v>
      </c>
      <c r="I27" s="198">
        <v>43079.114999999991</v>
      </c>
      <c r="J27" s="198">
        <v>148860.09899999999</v>
      </c>
      <c r="K27" s="22"/>
    </row>
    <row r="28" spans="2:11" ht="16.5" customHeight="1" x14ac:dyDescent="0.3">
      <c r="B28" s="207" t="s">
        <v>133</v>
      </c>
      <c r="C28" s="198">
        <v>49870.891199999998</v>
      </c>
      <c r="D28" s="198">
        <v>5090.4560000000029</v>
      </c>
      <c r="E28" s="198">
        <v>7466.5677999999925</v>
      </c>
      <c r="F28" s="198">
        <v>4133.7313495896615</v>
      </c>
      <c r="G28" s="198">
        <v>82.590470659999994</v>
      </c>
      <c r="H28" s="198">
        <v>3250.2459797503307</v>
      </c>
      <c r="I28" s="198">
        <v>12557.023799999995</v>
      </c>
      <c r="J28" s="198">
        <v>62427.914999999994</v>
      </c>
      <c r="K28" s="22"/>
    </row>
    <row r="29" spans="2:11" ht="16.5" customHeight="1" x14ac:dyDescent="0.3">
      <c r="B29" s="43" t="s">
        <v>24</v>
      </c>
      <c r="C29" s="198">
        <v>55910.092799999999</v>
      </c>
      <c r="D29" s="198">
        <v>24697.307000000001</v>
      </c>
      <c r="E29" s="198">
        <v>5824.7841999999946</v>
      </c>
      <c r="F29" s="198">
        <v>5607.7822789309848</v>
      </c>
      <c r="G29" s="198">
        <v>-121.99576641120885</v>
      </c>
      <c r="H29" s="198">
        <v>338.99768748021916</v>
      </c>
      <c r="I29" s="198">
        <v>30522.091199999995</v>
      </c>
      <c r="J29" s="198">
        <v>86432.183999999994</v>
      </c>
      <c r="K29" s="22"/>
    </row>
    <row r="30" spans="2:11" ht="16.5" customHeight="1" x14ac:dyDescent="0.3">
      <c r="B30" s="42" t="s">
        <v>17</v>
      </c>
      <c r="C30" s="198">
        <v>14585.241599999999</v>
      </c>
      <c r="D30" s="198">
        <v>782.30099999999993</v>
      </c>
      <c r="E30" s="198">
        <v>1658.2523999999989</v>
      </c>
      <c r="F30" s="198">
        <v>1658.2523999999989</v>
      </c>
      <c r="G30" s="198">
        <v>0</v>
      </c>
      <c r="H30" s="198">
        <v>0</v>
      </c>
      <c r="I30" s="198">
        <v>2440.5533999999989</v>
      </c>
      <c r="J30" s="198">
        <v>17025.794999999998</v>
      </c>
      <c r="K30" s="22"/>
    </row>
    <row r="31" spans="2:11" s="248" customFormat="1" ht="16.5" hidden="1" customHeight="1" x14ac:dyDescent="0.3">
      <c r="B31" s="139"/>
      <c r="C31" s="199">
        <v>0</v>
      </c>
      <c r="D31" s="199">
        <v>0</v>
      </c>
      <c r="E31" s="199">
        <v>0</v>
      </c>
      <c r="F31" s="199">
        <v>0</v>
      </c>
      <c r="G31" s="199">
        <v>0</v>
      </c>
      <c r="H31" s="199">
        <v>0</v>
      </c>
      <c r="I31" s="199">
        <v>0</v>
      </c>
      <c r="J31" s="199">
        <v>0</v>
      </c>
      <c r="K31" s="247"/>
    </row>
    <row r="32" spans="2:11" ht="16.5" customHeight="1" x14ac:dyDescent="0.3">
      <c r="B32" s="44" t="s">
        <v>24</v>
      </c>
      <c r="C32" s="198">
        <v>14585.241599999999</v>
      </c>
      <c r="D32" s="198">
        <v>782.30099999999993</v>
      </c>
      <c r="E32" s="198">
        <v>1658.2523999999989</v>
      </c>
      <c r="F32" s="198">
        <v>1658.2523999999989</v>
      </c>
      <c r="G32" s="198">
        <v>0</v>
      </c>
      <c r="H32" s="198">
        <v>0</v>
      </c>
      <c r="I32" s="198">
        <v>2440.5533999999989</v>
      </c>
      <c r="J32" s="198">
        <v>17025.794999999998</v>
      </c>
      <c r="K32" s="22"/>
    </row>
    <row r="33" spans="2:11" ht="16.5" customHeight="1" x14ac:dyDescent="0.3">
      <c r="B33" s="213" t="s">
        <v>207</v>
      </c>
      <c r="C33" s="198">
        <v>0</v>
      </c>
      <c r="D33" s="198">
        <v>0</v>
      </c>
      <c r="E33" s="198">
        <v>0</v>
      </c>
      <c r="F33" s="198">
        <v>0</v>
      </c>
      <c r="G33" s="198">
        <v>0</v>
      </c>
      <c r="H33" s="198">
        <v>0</v>
      </c>
      <c r="I33" s="198">
        <v>0</v>
      </c>
      <c r="J33" s="198">
        <v>0</v>
      </c>
      <c r="K33" s="22"/>
    </row>
    <row r="34" spans="2:11" ht="16.5" customHeight="1" x14ac:dyDescent="0.3">
      <c r="B34" s="213" t="s">
        <v>208</v>
      </c>
      <c r="C34" s="198">
        <v>0</v>
      </c>
      <c r="D34" s="198">
        <v>0</v>
      </c>
      <c r="E34" s="198">
        <v>0</v>
      </c>
      <c r="F34" s="198">
        <v>0</v>
      </c>
      <c r="G34" s="198">
        <v>0</v>
      </c>
      <c r="H34" s="198">
        <v>0</v>
      </c>
      <c r="I34" s="198">
        <v>0</v>
      </c>
      <c r="J34" s="198">
        <v>0</v>
      </c>
      <c r="K34" s="22"/>
    </row>
    <row r="35" spans="2:11" ht="15" customHeight="1" x14ac:dyDescent="0.3">
      <c r="B35" s="213" t="s">
        <v>209</v>
      </c>
      <c r="C35" s="198">
        <v>0</v>
      </c>
      <c r="D35" s="198">
        <v>0</v>
      </c>
      <c r="E35" s="198">
        <v>0</v>
      </c>
      <c r="F35" s="198">
        <v>0</v>
      </c>
      <c r="G35" s="198">
        <v>0</v>
      </c>
      <c r="H35" s="198">
        <v>0</v>
      </c>
      <c r="I35" s="198">
        <v>0</v>
      </c>
      <c r="J35" s="198">
        <v>0</v>
      </c>
      <c r="K35" s="25"/>
    </row>
    <row r="36" spans="2:11" ht="37.200000000000003" customHeight="1" x14ac:dyDescent="0.3">
      <c r="B36" s="215" t="s">
        <v>212</v>
      </c>
      <c r="C36" s="198">
        <v>14585.241599999999</v>
      </c>
      <c r="D36" s="198">
        <v>782.30099999999993</v>
      </c>
      <c r="E36" s="198">
        <v>1658.2523999999989</v>
      </c>
      <c r="F36" s="198">
        <v>1658.2523999999989</v>
      </c>
      <c r="G36" s="198">
        <v>0</v>
      </c>
      <c r="H36" s="198">
        <v>0</v>
      </c>
      <c r="I36" s="198">
        <v>2440.5533999999989</v>
      </c>
      <c r="J36" s="198">
        <v>17025.794999999998</v>
      </c>
      <c r="K36" s="25"/>
    </row>
    <row r="37" spans="2:11" ht="14.4" customHeight="1" x14ac:dyDescent="0.3">
      <c r="B37" s="213" t="s">
        <v>210</v>
      </c>
      <c r="C37" s="198">
        <v>0</v>
      </c>
      <c r="D37" s="198">
        <v>0</v>
      </c>
      <c r="E37" s="198">
        <v>0</v>
      </c>
      <c r="F37" s="198">
        <v>0</v>
      </c>
      <c r="G37" s="198">
        <v>0</v>
      </c>
      <c r="H37" s="198">
        <v>0</v>
      </c>
      <c r="I37" s="198">
        <v>0</v>
      </c>
      <c r="J37" s="198">
        <v>0</v>
      </c>
      <c r="K37" s="26"/>
    </row>
    <row r="38" spans="2:11" ht="16.5" customHeight="1" x14ac:dyDescent="0.3">
      <c r="B38" s="213" t="s">
        <v>211</v>
      </c>
      <c r="C38" s="198">
        <v>14585.241599999999</v>
      </c>
      <c r="D38" s="198">
        <v>782.30099999999993</v>
      </c>
      <c r="E38" s="198">
        <v>1658.2523999999989</v>
      </c>
      <c r="F38" s="198">
        <v>1658.2523999999989</v>
      </c>
      <c r="G38" s="198">
        <v>0</v>
      </c>
      <c r="H38" s="198">
        <v>0</v>
      </c>
      <c r="I38" s="198">
        <v>2440.5533999999989</v>
      </c>
      <c r="J38" s="198">
        <v>17025.794999999998</v>
      </c>
      <c r="K38" s="22"/>
    </row>
    <row r="39" spans="2:11" ht="16.8" customHeight="1" x14ac:dyDescent="0.3">
      <c r="B39" s="32" t="s">
        <v>5</v>
      </c>
      <c r="C39" s="198">
        <v>5563851.8640000001</v>
      </c>
      <c r="D39" s="198">
        <v>618114.96100000013</v>
      </c>
      <c r="E39" s="198">
        <v>671945.61799999955</v>
      </c>
      <c r="F39" s="198">
        <v>588566.7675510702</v>
      </c>
      <c r="G39" s="198">
        <v>0</v>
      </c>
      <c r="H39" s="198">
        <v>83378.850448929457</v>
      </c>
      <c r="I39" s="198">
        <v>1290060.5789999997</v>
      </c>
      <c r="J39" s="198">
        <v>6853912.443</v>
      </c>
      <c r="K39" s="22"/>
    </row>
    <row r="40" spans="2:11" ht="16.5" customHeight="1" x14ac:dyDescent="0.3">
      <c r="B40" s="41" t="s">
        <v>35</v>
      </c>
      <c r="C40" s="198">
        <v>7900.3392000000003</v>
      </c>
      <c r="D40" s="198">
        <v>0</v>
      </c>
      <c r="E40" s="198">
        <v>591.53879999999845</v>
      </c>
      <c r="F40" s="198">
        <v>591.53879999999924</v>
      </c>
      <c r="G40" s="198">
        <v>0</v>
      </c>
      <c r="H40" s="198">
        <v>0</v>
      </c>
      <c r="I40" s="198">
        <v>591.53879999999845</v>
      </c>
      <c r="J40" s="198">
        <v>8491.8779999999988</v>
      </c>
      <c r="K40" s="22"/>
    </row>
    <row r="41" spans="2:11" ht="16.5" customHeight="1" x14ac:dyDescent="0.3">
      <c r="B41" s="42" t="s">
        <v>15</v>
      </c>
      <c r="C41" s="198">
        <v>7216.6559999999999</v>
      </c>
      <c r="D41" s="198">
        <v>0</v>
      </c>
      <c r="E41" s="198">
        <v>560.55899999999929</v>
      </c>
      <c r="F41" s="198">
        <v>560.55899999999929</v>
      </c>
      <c r="G41" s="198">
        <v>0</v>
      </c>
      <c r="H41" s="198">
        <v>0</v>
      </c>
      <c r="I41" s="198">
        <v>560.55899999999929</v>
      </c>
      <c r="J41" s="198">
        <v>7777.2149999999992</v>
      </c>
      <c r="K41" s="22"/>
    </row>
    <row r="42" spans="2:11" ht="16.5" customHeight="1" x14ac:dyDescent="0.3">
      <c r="B42" s="44" t="s">
        <v>24</v>
      </c>
      <c r="C42" s="198">
        <v>7216.6559999999999</v>
      </c>
      <c r="D42" s="198">
        <v>0</v>
      </c>
      <c r="E42" s="198">
        <v>560.55899999999929</v>
      </c>
      <c r="F42" s="198">
        <v>560.55899999999929</v>
      </c>
      <c r="G42" s="198">
        <v>0</v>
      </c>
      <c r="H42" s="198">
        <v>0</v>
      </c>
      <c r="I42" s="198">
        <v>560.55899999999929</v>
      </c>
      <c r="J42" s="198">
        <v>7777.2149999999992</v>
      </c>
      <c r="K42" s="22"/>
    </row>
    <row r="43" spans="2:11" ht="16.5" customHeight="1" x14ac:dyDescent="0.3">
      <c r="B43" s="42" t="s">
        <v>32</v>
      </c>
      <c r="C43" s="198">
        <v>683.68319999999994</v>
      </c>
      <c r="D43" s="198">
        <v>0</v>
      </c>
      <c r="E43" s="198">
        <v>30.979799999999955</v>
      </c>
      <c r="F43" s="198">
        <v>30.979799999999955</v>
      </c>
      <c r="G43" s="198">
        <v>0</v>
      </c>
      <c r="H43" s="198">
        <v>0</v>
      </c>
      <c r="I43" s="198">
        <v>30.979799999999955</v>
      </c>
      <c r="J43" s="198">
        <v>714.6629999999999</v>
      </c>
      <c r="K43" s="22"/>
    </row>
    <row r="44" spans="2:11" ht="16.5" customHeight="1" x14ac:dyDescent="0.3">
      <c r="B44" s="44" t="s">
        <v>24</v>
      </c>
      <c r="C44" s="198">
        <v>683.68319999999994</v>
      </c>
      <c r="D44" s="198">
        <v>0</v>
      </c>
      <c r="E44" s="198">
        <v>30.979799999999955</v>
      </c>
      <c r="F44" s="198">
        <v>30.979799999999955</v>
      </c>
      <c r="G44" s="198">
        <v>0</v>
      </c>
      <c r="H44" s="198">
        <v>0</v>
      </c>
      <c r="I44" s="198">
        <v>30.979799999999955</v>
      </c>
      <c r="J44" s="198">
        <v>714.6629999999999</v>
      </c>
      <c r="K44" s="22"/>
    </row>
    <row r="45" spans="2:11" ht="16.5" customHeight="1" x14ac:dyDescent="0.3">
      <c r="B45" s="41" t="s">
        <v>36</v>
      </c>
      <c r="C45" s="198">
        <v>5144640.1151999999</v>
      </c>
      <c r="D45" s="198">
        <v>678643.07600000012</v>
      </c>
      <c r="E45" s="198">
        <v>573244.93179999955</v>
      </c>
      <c r="F45" s="198">
        <v>564054.04849751201</v>
      </c>
      <c r="G45" s="198">
        <v>0</v>
      </c>
      <c r="H45" s="198">
        <v>9190.8833024876913</v>
      </c>
      <c r="I45" s="198">
        <v>1251888.0077999996</v>
      </c>
      <c r="J45" s="198">
        <v>6396528.1229999997</v>
      </c>
      <c r="K45" s="24"/>
    </row>
    <row r="46" spans="2:11" ht="16.5" customHeight="1" x14ac:dyDescent="0.3">
      <c r="B46" s="42" t="s">
        <v>32</v>
      </c>
      <c r="C46" s="198">
        <v>4785.7824000000001</v>
      </c>
      <c r="D46" s="198">
        <v>12105.046000000002</v>
      </c>
      <c r="E46" s="198">
        <v>-2219.217400000005</v>
      </c>
      <c r="F46" s="198">
        <v>-2255.0379491024228</v>
      </c>
      <c r="G46" s="198">
        <v>0</v>
      </c>
      <c r="H46" s="198">
        <v>35.82054910241763</v>
      </c>
      <c r="I46" s="198">
        <v>9885.8285999999971</v>
      </c>
      <c r="J46" s="198">
        <v>14671.610999999997</v>
      </c>
      <c r="K46" s="22"/>
    </row>
    <row r="47" spans="2:11" ht="16.5" customHeight="1" x14ac:dyDescent="0.3">
      <c r="B47" s="42" t="s">
        <v>9</v>
      </c>
      <c r="C47" s="198">
        <v>444887.85119999998</v>
      </c>
      <c r="D47" s="198">
        <v>47792.665999999997</v>
      </c>
      <c r="E47" s="198">
        <v>41172.743799999967</v>
      </c>
      <c r="F47" s="198">
        <v>41208.564349102387</v>
      </c>
      <c r="G47" s="198">
        <v>0</v>
      </c>
      <c r="H47" s="198">
        <v>-35.82054910241763</v>
      </c>
      <c r="I47" s="198">
        <v>88965.409799999965</v>
      </c>
      <c r="J47" s="198">
        <v>533853.26099999994</v>
      </c>
      <c r="K47" s="22"/>
    </row>
    <row r="48" spans="2:11" ht="16.5" customHeight="1" x14ac:dyDescent="0.3">
      <c r="B48" s="44" t="s">
        <v>25</v>
      </c>
      <c r="C48" s="198">
        <v>437747.16</v>
      </c>
      <c r="D48" s="198">
        <v>42247.288</v>
      </c>
      <c r="E48" s="198">
        <v>40700.605999999971</v>
      </c>
      <c r="F48" s="198">
        <v>40736.426549102391</v>
      </c>
      <c r="G48" s="198">
        <v>0</v>
      </c>
      <c r="H48" s="198">
        <v>-35.82054910241763</v>
      </c>
      <c r="I48" s="198">
        <v>82947.893999999971</v>
      </c>
      <c r="J48" s="198">
        <v>520695.05399999995</v>
      </c>
      <c r="K48" s="22"/>
    </row>
    <row r="49" spans="2:11" ht="16.8" customHeight="1" x14ac:dyDescent="0.3">
      <c r="B49" s="44" t="s">
        <v>24</v>
      </c>
      <c r="C49" s="198">
        <v>7140.6911999999993</v>
      </c>
      <c r="D49" s="198">
        <v>5545.3779999999997</v>
      </c>
      <c r="E49" s="198">
        <v>472.13779999999952</v>
      </c>
      <c r="F49" s="198">
        <v>472.13779999999952</v>
      </c>
      <c r="G49" s="198">
        <v>0</v>
      </c>
      <c r="H49" s="198">
        <v>0</v>
      </c>
      <c r="I49" s="198">
        <v>6017.5157999999992</v>
      </c>
      <c r="J49" s="198">
        <v>13158.206999999999</v>
      </c>
      <c r="K49" s="22"/>
    </row>
    <row r="50" spans="2:11" ht="25.8" customHeight="1" x14ac:dyDescent="0.3">
      <c r="B50" s="46" t="s">
        <v>37</v>
      </c>
      <c r="C50" s="198">
        <v>400448.44319999998</v>
      </c>
      <c r="D50" s="198">
        <v>32543.368999999999</v>
      </c>
      <c r="E50" s="198">
        <v>36373.622799999961</v>
      </c>
      <c r="F50" s="198">
        <v>36409.443349102381</v>
      </c>
      <c r="G50" s="198">
        <v>0</v>
      </c>
      <c r="H50" s="198">
        <v>-35.82054910241763</v>
      </c>
      <c r="I50" s="198">
        <v>68916.99179999996</v>
      </c>
      <c r="J50" s="198">
        <v>469365.43499999994</v>
      </c>
      <c r="K50" s="22"/>
    </row>
    <row r="51" spans="2:11" ht="19.2" customHeight="1" x14ac:dyDescent="0.3">
      <c r="B51" s="42" t="s">
        <v>17</v>
      </c>
      <c r="C51" s="198">
        <v>4694966.4815999996</v>
      </c>
      <c r="D51" s="198">
        <v>618745.36400000006</v>
      </c>
      <c r="E51" s="198">
        <v>534291.40539999958</v>
      </c>
      <c r="F51" s="198">
        <v>525100.52209751203</v>
      </c>
      <c r="G51" s="198">
        <v>0</v>
      </c>
      <c r="H51" s="198">
        <v>9190.8833024876913</v>
      </c>
      <c r="I51" s="198">
        <v>1153036.7693999996</v>
      </c>
      <c r="J51" s="198">
        <v>5848003.2509999992</v>
      </c>
      <c r="K51" s="22"/>
    </row>
    <row r="52" spans="2:11" ht="23.4" customHeight="1" x14ac:dyDescent="0.3">
      <c r="B52" s="45" t="s">
        <v>31</v>
      </c>
      <c r="C52" s="198">
        <v>4565560.4447999997</v>
      </c>
      <c r="D52" s="198">
        <v>623180.5830000001</v>
      </c>
      <c r="E52" s="198">
        <v>525914.51519999979</v>
      </c>
      <c r="F52" s="198">
        <v>516492.92051289603</v>
      </c>
      <c r="G52" s="198">
        <v>0</v>
      </c>
      <c r="H52" s="198">
        <v>9421.5946871037377</v>
      </c>
      <c r="I52" s="198">
        <v>1149095.0981999999</v>
      </c>
      <c r="J52" s="198">
        <v>5714655.5429999996</v>
      </c>
      <c r="K52" s="22"/>
    </row>
    <row r="53" spans="2:11" ht="16.5" customHeight="1" x14ac:dyDescent="0.3">
      <c r="B53" s="213" t="s">
        <v>207</v>
      </c>
      <c r="C53" s="198">
        <v>1937.1024</v>
      </c>
      <c r="D53" s="198">
        <v>68.791000000000054</v>
      </c>
      <c r="E53" s="198">
        <v>96.056599999999762</v>
      </c>
      <c r="F53" s="198">
        <v>96.056599999999762</v>
      </c>
      <c r="G53" s="198">
        <v>0</v>
      </c>
      <c r="H53" s="198">
        <v>0</v>
      </c>
      <c r="I53" s="198">
        <v>164.84759999999983</v>
      </c>
      <c r="J53" s="198">
        <v>2101.9499999999998</v>
      </c>
      <c r="K53" s="22"/>
    </row>
    <row r="54" spans="2:11" ht="16.5" customHeight="1" x14ac:dyDescent="0.3">
      <c r="B54" s="213" t="s">
        <v>208</v>
      </c>
      <c r="C54" s="198">
        <v>1937.1024</v>
      </c>
      <c r="D54" s="198">
        <v>68.791000000000054</v>
      </c>
      <c r="E54" s="198">
        <v>96.056599999999762</v>
      </c>
      <c r="F54" s="198">
        <v>96.056599999999762</v>
      </c>
      <c r="G54" s="198">
        <v>0</v>
      </c>
      <c r="H54" s="198">
        <v>0</v>
      </c>
      <c r="I54" s="198">
        <v>164.84759999999983</v>
      </c>
      <c r="J54" s="198">
        <v>2101.9499999999998</v>
      </c>
      <c r="K54" s="22"/>
    </row>
    <row r="55" spans="2:11" ht="18" customHeight="1" x14ac:dyDescent="0.3">
      <c r="B55" s="213" t="s">
        <v>209</v>
      </c>
      <c r="C55" s="198">
        <v>0</v>
      </c>
      <c r="D55" s="198">
        <v>0</v>
      </c>
      <c r="E55" s="198">
        <v>0</v>
      </c>
      <c r="F55" s="198">
        <v>0</v>
      </c>
      <c r="G55" s="198">
        <v>0</v>
      </c>
      <c r="H55" s="198">
        <v>0</v>
      </c>
      <c r="I55" s="198">
        <v>0</v>
      </c>
      <c r="J55" s="198">
        <v>0</v>
      </c>
      <c r="K55" s="22"/>
    </row>
    <row r="56" spans="2:11" ht="37.799999999999997" customHeight="1" x14ac:dyDescent="0.3">
      <c r="B56" s="215" t="s">
        <v>212</v>
      </c>
      <c r="C56" s="198">
        <v>4693029.3791999994</v>
      </c>
      <c r="D56" s="198">
        <v>618676.57300000009</v>
      </c>
      <c r="E56" s="198">
        <v>534195.34879999957</v>
      </c>
      <c r="F56" s="198">
        <v>525004.46549751202</v>
      </c>
      <c r="G56" s="198">
        <v>0</v>
      </c>
      <c r="H56" s="198">
        <v>9190.8833024876913</v>
      </c>
      <c r="I56" s="198">
        <v>1152871.9217999997</v>
      </c>
      <c r="J56" s="198">
        <v>5845901.300999999</v>
      </c>
      <c r="K56" s="22"/>
    </row>
    <row r="57" spans="2:11" ht="16.5" customHeight="1" x14ac:dyDescent="0.3">
      <c r="B57" s="213" t="s">
        <v>210</v>
      </c>
      <c r="C57" s="198">
        <v>4693029.3791999994</v>
      </c>
      <c r="D57" s="198">
        <v>618676.57300000009</v>
      </c>
      <c r="E57" s="198">
        <v>534195.34879999957</v>
      </c>
      <c r="F57" s="198">
        <v>525004.46549751202</v>
      </c>
      <c r="G57" s="198">
        <v>0</v>
      </c>
      <c r="H57" s="198">
        <v>9190.8833024876913</v>
      </c>
      <c r="I57" s="198">
        <v>1152871.9217999997</v>
      </c>
      <c r="J57" s="198">
        <v>5845901.300999999</v>
      </c>
      <c r="K57" s="22"/>
    </row>
    <row r="58" spans="2:11" ht="16.5" customHeight="1" x14ac:dyDescent="0.3">
      <c r="B58" s="213" t="s">
        <v>211</v>
      </c>
      <c r="C58" s="198">
        <v>0</v>
      </c>
      <c r="D58" s="198">
        <v>0</v>
      </c>
      <c r="E58" s="198">
        <v>0</v>
      </c>
      <c r="F58" s="198">
        <v>0</v>
      </c>
      <c r="G58" s="198">
        <v>0</v>
      </c>
      <c r="H58" s="198">
        <v>0</v>
      </c>
      <c r="I58" s="198">
        <v>0</v>
      </c>
      <c r="J58" s="198">
        <v>0</v>
      </c>
      <c r="K58" s="22"/>
    </row>
    <row r="59" spans="2:11" ht="16.5" customHeight="1" x14ac:dyDescent="0.3">
      <c r="B59" s="41" t="s">
        <v>38</v>
      </c>
      <c r="C59" s="198">
        <v>759.64799999999991</v>
      </c>
      <c r="D59" s="198">
        <v>-317.97700000000003</v>
      </c>
      <c r="E59" s="198">
        <v>62.797000000000082</v>
      </c>
      <c r="F59" s="198">
        <v>62.797000000000004</v>
      </c>
      <c r="G59" s="198">
        <v>0</v>
      </c>
      <c r="H59" s="198">
        <v>0</v>
      </c>
      <c r="I59" s="198">
        <v>-255.17999999999995</v>
      </c>
      <c r="J59" s="198">
        <v>504.46799999999996</v>
      </c>
      <c r="K59" s="22"/>
    </row>
    <row r="60" spans="2:11" ht="16.5" customHeight="1" x14ac:dyDescent="0.3">
      <c r="B60" s="42" t="s">
        <v>9</v>
      </c>
      <c r="C60" s="198">
        <v>759.64799999999991</v>
      </c>
      <c r="D60" s="198">
        <v>-317.97700000000003</v>
      </c>
      <c r="E60" s="198">
        <v>62.797000000000082</v>
      </c>
      <c r="F60" s="198">
        <v>62.797000000000004</v>
      </c>
      <c r="G60" s="198">
        <v>0</v>
      </c>
      <c r="H60" s="198">
        <v>0</v>
      </c>
      <c r="I60" s="198">
        <v>-255.17999999999995</v>
      </c>
      <c r="J60" s="198">
        <v>504.46799999999996</v>
      </c>
      <c r="K60" s="22"/>
    </row>
    <row r="61" spans="2:11" ht="16.5" customHeight="1" x14ac:dyDescent="0.3">
      <c r="B61" s="44" t="s">
        <v>25</v>
      </c>
      <c r="C61" s="198">
        <v>455.78879999999998</v>
      </c>
      <c r="D61" s="198">
        <v>-281.00800000000004</v>
      </c>
      <c r="E61" s="198">
        <v>35.414200000000022</v>
      </c>
      <c r="F61" s="198">
        <v>35.414200000000022</v>
      </c>
      <c r="G61" s="198">
        <v>0</v>
      </c>
      <c r="H61" s="198">
        <v>0</v>
      </c>
      <c r="I61" s="198">
        <v>-245.59380000000002</v>
      </c>
      <c r="J61" s="198">
        <v>210.19499999999996</v>
      </c>
      <c r="K61" s="22"/>
    </row>
    <row r="62" spans="2:11" ht="16.5" customHeight="1" x14ac:dyDescent="0.3">
      <c r="B62" s="44" t="s">
        <v>24</v>
      </c>
      <c r="C62" s="198">
        <v>303.85919999999999</v>
      </c>
      <c r="D62" s="198">
        <v>-36.969000000000001</v>
      </c>
      <c r="E62" s="198">
        <v>27.382799999999982</v>
      </c>
      <c r="F62" s="198">
        <v>27.382799999999982</v>
      </c>
      <c r="G62" s="198">
        <v>0</v>
      </c>
      <c r="H62" s="198">
        <v>0</v>
      </c>
      <c r="I62" s="198">
        <v>-9.5862000000000194</v>
      </c>
      <c r="J62" s="198">
        <v>294.27299999999997</v>
      </c>
      <c r="K62" s="22"/>
    </row>
    <row r="63" spans="2:11" ht="16.5" customHeight="1" x14ac:dyDescent="0.3">
      <c r="B63" s="41" t="s">
        <v>39</v>
      </c>
      <c r="C63" s="198">
        <v>409108.43039999995</v>
      </c>
      <c r="D63" s="198">
        <v>-61519.778000000006</v>
      </c>
      <c r="E63" s="198">
        <v>98066.786599999992</v>
      </c>
      <c r="F63" s="198">
        <v>23878.819453558215</v>
      </c>
      <c r="G63" s="198">
        <v>0</v>
      </c>
      <c r="H63" s="198">
        <v>74187.967146441762</v>
      </c>
      <c r="I63" s="198">
        <v>36547.008599999979</v>
      </c>
      <c r="J63" s="198">
        <v>445655.43899999995</v>
      </c>
      <c r="K63" s="22"/>
    </row>
    <row r="64" spans="2:11" ht="16.5" customHeight="1" x14ac:dyDescent="0.3">
      <c r="B64" s="42" t="s">
        <v>17</v>
      </c>
      <c r="C64" s="198">
        <v>409108.43039999995</v>
      </c>
      <c r="D64" s="198">
        <v>-61519.778000000006</v>
      </c>
      <c r="E64" s="198">
        <v>98066.786599999992</v>
      </c>
      <c r="F64" s="198">
        <v>23878.819453558215</v>
      </c>
      <c r="G64" s="198">
        <v>0</v>
      </c>
      <c r="H64" s="198">
        <v>74187.967146441762</v>
      </c>
      <c r="I64" s="198">
        <v>36547.008599999979</v>
      </c>
      <c r="J64" s="198">
        <v>445655.43899999995</v>
      </c>
      <c r="K64" s="22"/>
    </row>
    <row r="65" spans="2:11" ht="25.2" customHeight="1" x14ac:dyDescent="0.3">
      <c r="B65" s="47" t="s">
        <v>40</v>
      </c>
      <c r="C65" s="198">
        <v>407247.29279999994</v>
      </c>
      <c r="D65" s="198">
        <v>-61900.437000000005</v>
      </c>
      <c r="E65" s="198">
        <v>51585.382199999993</v>
      </c>
      <c r="F65" s="198">
        <v>23814.477862758231</v>
      </c>
      <c r="G65" s="198">
        <v>0</v>
      </c>
      <c r="H65" s="198">
        <v>27770.904337241758</v>
      </c>
      <c r="I65" s="198">
        <v>-10315.054800000011</v>
      </c>
      <c r="J65" s="198">
        <v>396932.23799999995</v>
      </c>
      <c r="K65" s="22"/>
    </row>
    <row r="66" spans="2:11" ht="16.5" customHeight="1" x14ac:dyDescent="0.3">
      <c r="B66" s="44" t="s">
        <v>24</v>
      </c>
      <c r="C66" s="198">
        <v>1861.1376</v>
      </c>
      <c r="D66" s="198">
        <v>380.65900000000005</v>
      </c>
      <c r="E66" s="198">
        <v>46481.404399999992</v>
      </c>
      <c r="F66" s="198">
        <v>64.341590799984715</v>
      </c>
      <c r="G66" s="198">
        <v>0</v>
      </c>
      <c r="H66" s="198">
        <v>46417.062809200004</v>
      </c>
      <c r="I66" s="198">
        <v>46862.063399999992</v>
      </c>
      <c r="J66" s="198">
        <v>48723.200999999994</v>
      </c>
      <c r="K66" s="22"/>
    </row>
    <row r="67" spans="2:11" ht="16.5" customHeight="1" x14ac:dyDescent="0.3">
      <c r="B67" s="213" t="s">
        <v>207</v>
      </c>
      <c r="C67" s="198">
        <v>455.78879999999998</v>
      </c>
      <c r="D67" s="198">
        <v>0</v>
      </c>
      <c r="E67" s="198">
        <v>-245.59380000000004</v>
      </c>
      <c r="F67" s="198">
        <v>42.394333719999963</v>
      </c>
      <c r="G67" s="198">
        <v>0</v>
      </c>
      <c r="H67" s="198">
        <v>-287.98813372000001</v>
      </c>
      <c r="I67" s="198">
        <v>-245.59380000000004</v>
      </c>
      <c r="J67" s="198">
        <v>210.19499999999996</v>
      </c>
      <c r="K67" s="22"/>
    </row>
    <row r="68" spans="2:11" ht="16.5" customHeight="1" x14ac:dyDescent="0.3">
      <c r="B68" s="213" t="s">
        <v>208</v>
      </c>
      <c r="C68" s="198">
        <v>455.78879999999998</v>
      </c>
      <c r="D68" s="198">
        <v>0</v>
      </c>
      <c r="E68" s="198">
        <v>-245.59380000000004</v>
      </c>
      <c r="F68" s="198">
        <v>42.394333719999963</v>
      </c>
      <c r="G68" s="198">
        <v>0</v>
      </c>
      <c r="H68" s="198">
        <v>-287.98813372000001</v>
      </c>
      <c r="I68" s="198">
        <v>-245.59380000000004</v>
      </c>
      <c r="J68" s="198">
        <v>210.19499999999996</v>
      </c>
      <c r="K68" s="22"/>
    </row>
    <row r="69" spans="2:11" ht="15.6" customHeight="1" x14ac:dyDescent="0.3">
      <c r="B69" s="213" t="s">
        <v>209</v>
      </c>
      <c r="C69" s="198">
        <v>0</v>
      </c>
      <c r="D69" s="198">
        <v>0</v>
      </c>
      <c r="E69" s="198">
        <v>0</v>
      </c>
      <c r="F69" s="198">
        <v>0</v>
      </c>
      <c r="G69" s="198">
        <v>0</v>
      </c>
      <c r="H69" s="198">
        <v>0</v>
      </c>
      <c r="I69" s="198">
        <v>0</v>
      </c>
      <c r="J69" s="198">
        <v>0</v>
      </c>
      <c r="K69" s="22"/>
    </row>
    <row r="70" spans="2:11" ht="43.8" customHeight="1" x14ac:dyDescent="0.3">
      <c r="B70" s="215" t="s">
        <v>212</v>
      </c>
      <c r="C70" s="198">
        <v>408652.64159999997</v>
      </c>
      <c r="D70" s="198">
        <v>-61519.778000000006</v>
      </c>
      <c r="E70" s="198">
        <v>98312.380399999995</v>
      </c>
      <c r="F70" s="198">
        <v>23836.425119838215</v>
      </c>
      <c r="G70" s="198">
        <v>0</v>
      </c>
      <c r="H70" s="198">
        <v>74475.955280161754</v>
      </c>
      <c r="I70" s="198">
        <v>36792.602399999982</v>
      </c>
      <c r="J70" s="198">
        <v>445445.24399999995</v>
      </c>
      <c r="K70" s="22"/>
    </row>
    <row r="71" spans="2:11" s="209" customFormat="1" ht="16.5" customHeight="1" x14ac:dyDescent="0.3">
      <c r="B71" s="214" t="s">
        <v>210</v>
      </c>
      <c r="C71" s="198">
        <v>406791.50399999996</v>
      </c>
      <c r="D71" s="198">
        <v>-61900.437000000005</v>
      </c>
      <c r="E71" s="198">
        <v>51830.975999999995</v>
      </c>
      <c r="F71" s="198">
        <v>23772.083529038231</v>
      </c>
      <c r="G71" s="198">
        <v>0</v>
      </c>
      <c r="H71" s="198">
        <v>28058.892470961757</v>
      </c>
      <c r="I71" s="198">
        <v>-10069.46100000001</v>
      </c>
      <c r="J71" s="198">
        <v>396722.04299999995</v>
      </c>
      <c r="K71" s="25"/>
    </row>
    <row r="72" spans="2:11" s="209" customFormat="1" ht="16.5" customHeight="1" x14ac:dyDescent="0.3">
      <c r="B72" s="214" t="s">
        <v>211</v>
      </c>
      <c r="C72" s="198">
        <v>1861.1376</v>
      </c>
      <c r="D72" s="198">
        <v>380.65900000000005</v>
      </c>
      <c r="E72" s="198">
        <v>46481.404399999992</v>
      </c>
      <c r="F72" s="198">
        <v>64.341590799984715</v>
      </c>
      <c r="G72" s="198">
        <v>0</v>
      </c>
      <c r="H72" s="198">
        <v>46417.062809200004</v>
      </c>
      <c r="I72" s="198">
        <v>46862.063399999992</v>
      </c>
      <c r="J72" s="198">
        <v>48723.200999999994</v>
      </c>
      <c r="K72" s="25"/>
    </row>
    <row r="73" spans="2:11" s="209" customFormat="1" ht="16.2" customHeight="1" x14ac:dyDescent="0.3">
      <c r="B73" s="41" t="s">
        <v>108</v>
      </c>
      <c r="C73" s="198">
        <v>1443.3312000000001</v>
      </c>
      <c r="D73" s="198">
        <v>1309.6399999999996</v>
      </c>
      <c r="E73" s="198">
        <v>-20.436200000000049</v>
      </c>
      <c r="F73" s="198">
        <v>-20.436199999999822</v>
      </c>
      <c r="G73" s="198">
        <v>0</v>
      </c>
      <c r="H73" s="198">
        <v>-2.2737367544323206E-13</v>
      </c>
      <c r="I73" s="198">
        <v>1289.2037999999995</v>
      </c>
      <c r="J73" s="198">
        <v>2732.5349999999999</v>
      </c>
      <c r="K73" s="27"/>
    </row>
    <row r="74" spans="2:11" s="209" customFormat="1" ht="16.5" hidden="1" customHeight="1" x14ac:dyDescent="0.3">
      <c r="B74" s="42" t="s">
        <v>32</v>
      </c>
      <c r="C74" s="198">
        <v>37.982399999999998</v>
      </c>
      <c r="D74" s="198">
        <v>40.233000000000004</v>
      </c>
      <c r="E74" s="198">
        <v>-36.176400000000008</v>
      </c>
      <c r="F74" s="198">
        <v>-36.176400000000008</v>
      </c>
      <c r="G74" s="198">
        <v>0</v>
      </c>
      <c r="H74" s="198">
        <v>0</v>
      </c>
      <c r="I74" s="198">
        <v>4.056599999999996</v>
      </c>
      <c r="J74" s="198">
        <v>42.038999999999994</v>
      </c>
      <c r="K74" s="27"/>
    </row>
    <row r="75" spans="2:11" s="209" customFormat="1" ht="16.2" customHeight="1" x14ac:dyDescent="0.3">
      <c r="B75" s="47" t="s">
        <v>182</v>
      </c>
      <c r="C75" s="198">
        <v>37.982399999999998</v>
      </c>
      <c r="D75" s="198">
        <v>40.233000000000004</v>
      </c>
      <c r="E75" s="198">
        <v>-36.176400000000008</v>
      </c>
      <c r="F75" s="198">
        <v>-36.176400000000008</v>
      </c>
      <c r="G75" s="198">
        <v>0</v>
      </c>
      <c r="H75" s="198">
        <v>0</v>
      </c>
      <c r="I75" s="198">
        <v>4.056599999999996</v>
      </c>
      <c r="J75" s="198">
        <v>42.038999999999994</v>
      </c>
      <c r="K75" s="25"/>
    </row>
    <row r="76" spans="2:11" s="209" customFormat="1" ht="16.2" customHeight="1" x14ac:dyDescent="0.3">
      <c r="B76" s="44" t="s">
        <v>183</v>
      </c>
      <c r="C76" s="198">
        <v>0</v>
      </c>
      <c r="D76" s="198">
        <v>0</v>
      </c>
      <c r="E76" s="198">
        <v>0</v>
      </c>
      <c r="F76" s="198">
        <v>0</v>
      </c>
      <c r="G76" s="198">
        <v>0</v>
      </c>
      <c r="H76" s="198">
        <v>0</v>
      </c>
      <c r="I76" s="198">
        <v>0</v>
      </c>
      <c r="J76" s="198">
        <v>0</v>
      </c>
      <c r="K76" s="25"/>
    </row>
    <row r="77" spans="2:11" s="210" customFormat="1" ht="16.2" customHeight="1" x14ac:dyDescent="0.3">
      <c r="B77" s="42" t="s">
        <v>9</v>
      </c>
      <c r="C77" s="198">
        <v>1405.3488</v>
      </c>
      <c r="D77" s="198">
        <v>1269.4069999999997</v>
      </c>
      <c r="E77" s="198">
        <v>15.740199999999959</v>
      </c>
      <c r="F77" s="198">
        <v>15.740200000000186</v>
      </c>
      <c r="G77" s="198">
        <v>0</v>
      </c>
      <c r="H77" s="198">
        <v>-2.2737367544323206E-13</v>
      </c>
      <c r="I77" s="198">
        <v>1285.1471999999997</v>
      </c>
      <c r="J77" s="198">
        <v>2690.4959999999996</v>
      </c>
      <c r="K77" s="25"/>
    </row>
    <row r="78" spans="2:11" s="210" customFormat="1" ht="16.2" customHeight="1" x14ac:dyDescent="0.3">
      <c r="B78" s="47" t="s">
        <v>182</v>
      </c>
      <c r="C78" s="198">
        <v>1405.3488</v>
      </c>
      <c r="D78" s="198">
        <v>1269.4069999999997</v>
      </c>
      <c r="E78" s="198">
        <v>15.740199999999959</v>
      </c>
      <c r="F78" s="198">
        <v>15.740200000000186</v>
      </c>
      <c r="G78" s="198">
        <v>0</v>
      </c>
      <c r="H78" s="198">
        <v>-2.2737367544323206E-13</v>
      </c>
      <c r="I78" s="198">
        <v>1285.1471999999997</v>
      </c>
      <c r="J78" s="198">
        <v>2690.4959999999996</v>
      </c>
      <c r="K78" s="25"/>
    </row>
    <row r="79" spans="2:11" s="209" customFormat="1" ht="16.2" customHeight="1" x14ac:dyDescent="0.3">
      <c r="B79" s="44" t="s">
        <v>183</v>
      </c>
      <c r="C79" s="198">
        <v>0</v>
      </c>
      <c r="D79" s="198">
        <v>0</v>
      </c>
      <c r="E79" s="198">
        <v>0</v>
      </c>
      <c r="F79" s="198">
        <v>0</v>
      </c>
      <c r="G79" s="198">
        <v>0</v>
      </c>
      <c r="H79" s="198">
        <v>0</v>
      </c>
      <c r="I79" s="198">
        <v>0</v>
      </c>
      <c r="J79" s="198">
        <v>0</v>
      </c>
      <c r="K79" s="25"/>
    </row>
    <row r="80" spans="2:11" s="209" customFormat="1" ht="16.2" customHeight="1" x14ac:dyDescent="0.3">
      <c r="B80" s="42" t="s">
        <v>17</v>
      </c>
      <c r="C80" s="198">
        <v>0</v>
      </c>
      <c r="D80" s="198">
        <v>0</v>
      </c>
      <c r="E80" s="198">
        <v>0</v>
      </c>
      <c r="F80" s="198">
        <v>0</v>
      </c>
      <c r="G80" s="198">
        <v>0</v>
      </c>
      <c r="H80" s="198">
        <v>0</v>
      </c>
      <c r="I80" s="198">
        <v>0</v>
      </c>
      <c r="J80" s="198">
        <v>0</v>
      </c>
      <c r="K80" s="25"/>
    </row>
    <row r="81" spans="2:11" ht="16.2" customHeight="1" x14ac:dyDescent="0.3">
      <c r="B81" s="47" t="s">
        <v>182</v>
      </c>
      <c r="C81" s="198">
        <v>0</v>
      </c>
      <c r="D81" s="198">
        <v>0</v>
      </c>
      <c r="E81" s="198">
        <v>0</v>
      </c>
      <c r="F81" s="198">
        <v>0</v>
      </c>
      <c r="G81" s="198">
        <v>0</v>
      </c>
      <c r="H81" s="198">
        <v>0</v>
      </c>
      <c r="I81" s="198">
        <v>0</v>
      </c>
      <c r="J81" s="198">
        <v>0</v>
      </c>
      <c r="K81" s="22"/>
    </row>
    <row r="82" spans="2:11" ht="16.2" customHeight="1" x14ac:dyDescent="0.3">
      <c r="B82" s="44" t="s">
        <v>183</v>
      </c>
      <c r="C82" s="198">
        <v>0</v>
      </c>
      <c r="D82" s="198">
        <v>0</v>
      </c>
      <c r="E82" s="198">
        <v>0</v>
      </c>
      <c r="F82" s="198">
        <v>0</v>
      </c>
      <c r="G82" s="198">
        <v>0</v>
      </c>
      <c r="H82" s="198">
        <v>0</v>
      </c>
      <c r="I82" s="198">
        <v>0</v>
      </c>
      <c r="J82" s="198">
        <v>0</v>
      </c>
      <c r="K82" s="22"/>
    </row>
    <row r="83" spans="2:11" ht="16.2" customHeight="1" x14ac:dyDescent="0.3">
      <c r="B83" s="213" t="s">
        <v>207</v>
      </c>
      <c r="C83" s="198">
        <v>0</v>
      </c>
      <c r="D83" s="198">
        <v>0</v>
      </c>
      <c r="E83" s="198">
        <v>0</v>
      </c>
      <c r="F83" s="198">
        <v>0</v>
      </c>
      <c r="G83" s="198">
        <v>0</v>
      </c>
      <c r="H83" s="198">
        <v>0</v>
      </c>
      <c r="I83" s="198">
        <v>0</v>
      </c>
      <c r="J83" s="198">
        <v>0</v>
      </c>
      <c r="K83" s="24"/>
    </row>
    <row r="84" spans="2:11" ht="16.2" customHeight="1" x14ac:dyDescent="0.3">
      <c r="B84" s="213" t="s">
        <v>208</v>
      </c>
      <c r="C84" s="198">
        <v>0</v>
      </c>
      <c r="D84" s="198">
        <v>0</v>
      </c>
      <c r="E84" s="198">
        <v>0</v>
      </c>
      <c r="F84" s="198">
        <v>0</v>
      </c>
      <c r="G84" s="198">
        <v>0</v>
      </c>
      <c r="H84" s="198">
        <v>0</v>
      </c>
      <c r="I84" s="198">
        <v>0</v>
      </c>
      <c r="J84" s="198">
        <v>0</v>
      </c>
      <c r="K84" s="22"/>
    </row>
    <row r="85" spans="2:11" ht="13.8" customHeight="1" x14ac:dyDescent="0.3">
      <c r="B85" s="213" t="s">
        <v>209</v>
      </c>
      <c r="C85" s="198">
        <v>0</v>
      </c>
      <c r="D85" s="198">
        <v>0</v>
      </c>
      <c r="E85" s="198">
        <v>0</v>
      </c>
      <c r="F85" s="198">
        <v>0</v>
      </c>
      <c r="G85" s="198">
        <v>0</v>
      </c>
      <c r="H85" s="198">
        <v>0</v>
      </c>
      <c r="I85" s="198">
        <v>0</v>
      </c>
      <c r="J85" s="198">
        <v>0</v>
      </c>
      <c r="K85" s="22"/>
    </row>
    <row r="86" spans="2:11" ht="37.799999999999997" customHeight="1" x14ac:dyDescent="0.3">
      <c r="B86" s="215" t="s">
        <v>212</v>
      </c>
      <c r="C86" s="198">
        <v>0</v>
      </c>
      <c r="D86" s="198">
        <v>0</v>
      </c>
      <c r="E86" s="198">
        <v>0</v>
      </c>
      <c r="F86" s="198">
        <v>0</v>
      </c>
      <c r="G86" s="198">
        <v>0</v>
      </c>
      <c r="H86" s="198">
        <v>0</v>
      </c>
      <c r="I86" s="198">
        <v>0</v>
      </c>
      <c r="J86" s="198">
        <v>0</v>
      </c>
      <c r="K86" s="24"/>
    </row>
    <row r="87" spans="2:11" ht="16.5" customHeight="1" x14ac:dyDescent="0.3">
      <c r="B87" s="213" t="s">
        <v>210</v>
      </c>
      <c r="C87" s="198">
        <v>0</v>
      </c>
      <c r="D87" s="198">
        <v>0</v>
      </c>
      <c r="E87" s="198">
        <v>0</v>
      </c>
      <c r="F87" s="198">
        <v>0</v>
      </c>
      <c r="G87" s="198">
        <v>0</v>
      </c>
      <c r="H87" s="198">
        <v>0</v>
      </c>
      <c r="I87" s="198">
        <v>0</v>
      </c>
      <c r="J87" s="198">
        <v>0</v>
      </c>
      <c r="K87" s="24"/>
    </row>
    <row r="88" spans="2:11" ht="16.5" customHeight="1" x14ac:dyDescent="0.3">
      <c r="B88" s="213" t="s">
        <v>211</v>
      </c>
      <c r="C88" s="198">
        <v>0</v>
      </c>
      <c r="D88" s="198">
        <v>0</v>
      </c>
      <c r="E88" s="198">
        <v>0</v>
      </c>
      <c r="F88" s="198">
        <v>0</v>
      </c>
      <c r="G88" s="198">
        <v>0</v>
      </c>
      <c r="H88" s="198">
        <v>0</v>
      </c>
      <c r="I88" s="198">
        <v>0</v>
      </c>
      <c r="J88" s="198">
        <v>0</v>
      </c>
      <c r="K88" s="22"/>
    </row>
    <row r="89" spans="2:11" ht="16.5" customHeight="1" x14ac:dyDescent="0.3">
      <c r="B89" s="32" t="s">
        <v>6</v>
      </c>
      <c r="C89" s="198">
        <v>1538856.936</v>
      </c>
      <c r="D89" s="198">
        <v>124949.74000000002</v>
      </c>
      <c r="E89" s="198">
        <v>177291.32899999988</v>
      </c>
      <c r="F89" s="198">
        <v>179597.70347647078</v>
      </c>
      <c r="G89" s="198">
        <v>-2306.3744764709891</v>
      </c>
      <c r="H89" s="198">
        <v>0</v>
      </c>
      <c r="I89" s="198">
        <v>302241.0689999999</v>
      </c>
      <c r="J89" s="198">
        <v>1841098.0049999999</v>
      </c>
      <c r="K89" s="22"/>
    </row>
    <row r="90" spans="2:11" ht="16.5" customHeight="1" x14ac:dyDescent="0.3">
      <c r="B90" s="41" t="s">
        <v>41</v>
      </c>
      <c r="C90" s="198">
        <v>68330.337599999999</v>
      </c>
      <c r="D90" s="198">
        <v>1524.0070000000001</v>
      </c>
      <c r="E90" s="198">
        <v>27297.784399999986</v>
      </c>
      <c r="F90" s="198">
        <v>27297.784399999982</v>
      </c>
      <c r="G90" s="198">
        <v>0</v>
      </c>
      <c r="H90" s="198">
        <v>0</v>
      </c>
      <c r="I90" s="198">
        <v>28821.791399999987</v>
      </c>
      <c r="J90" s="198">
        <v>97152.128999999986</v>
      </c>
      <c r="K90" s="22"/>
    </row>
    <row r="91" spans="2:11" ht="16.5" customHeight="1" x14ac:dyDescent="0.3">
      <c r="B91" s="42" t="s">
        <v>42</v>
      </c>
      <c r="C91" s="198">
        <v>62405.083200000001</v>
      </c>
      <c r="D91" s="198">
        <v>0</v>
      </c>
      <c r="E91" s="198">
        <v>24783.802799999983</v>
      </c>
      <c r="F91" s="198">
        <v>24783.802799999983</v>
      </c>
      <c r="G91" s="198">
        <v>0</v>
      </c>
      <c r="H91" s="198">
        <v>0</v>
      </c>
      <c r="I91" s="198">
        <v>24783.802799999983</v>
      </c>
      <c r="J91" s="198">
        <v>87188.885999999984</v>
      </c>
      <c r="K91" s="22"/>
    </row>
    <row r="92" spans="2:11" ht="16.5" customHeight="1" x14ac:dyDescent="0.3">
      <c r="B92" s="42" t="s">
        <v>43</v>
      </c>
      <c r="C92" s="198">
        <v>5925.2543999999998</v>
      </c>
      <c r="D92" s="198">
        <v>1524.0070000000001</v>
      </c>
      <c r="E92" s="198">
        <v>2513.9815999999987</v>
      </c>
      <c r="F92" s="198">
        <v>2513.9815999999987</v>
      </c>
      <c r="G92" s="198">
        <v>0</v>
      </c>
      <c r="H92" s="198">
        <v>0</v>
      </c>
      <c r="I92" s="198">
        <v>4037.9885999999988</v>
      </c>
      <c r="J92" s="198">
        <v>9963.2429999999986</v>
      </c>
      <c r="K92" s="22"/>
    </row>
    <row r="93" spans="2:11" ht="16.5" customHeight="1" x14ac:dyDescent="0.3">
      <c r="B93" s="41" t="s">
        <v>44</v>
      </c>
      <c r="C93" s="198">
        <v>35475.561600000001</v>
      </c>
      <c r="D93" s="198">
        <v>8497.9320000000007</v>
      </c>
      <c r="E93" s="198">
        <v>2395.5233999999909</v>
      </c>
      <c r="F93" s="198">
        <v>2395.5233999999909</v>
      </c>
      <c r="G93" s="198">
        <v>0</v>
      </c>
      <c r="H93" s="198">
        <v>0</v>
      </c>
      <c r="I93" s="198">
        <v>10893.455399999992</v>
      </c>
      <c r="J93" s="198">
        <v>46369.016999999993</v>
      </c>
      <c r="K93" s="22"/>
    </row>
    <row r="94" spans="2:11" ht="16.5" customHeight="1" x14ac:dyDescent="0.3">
      <c r="B94" s="41" t="s">
        <v>45</v>
      </c>
      <c r="C94" s="198">
        <v>1435051.0367999999</v>
      </c>
      <c r="D94" s="198">
        <v>114927.80100000002</v>
      </c>
      <c r="E94" s="198">
        <v>147598.02120000002</v>
      </c>
      <c r="F94" s="198">
        <v>149904.3956764708</v>
      </c>
      <c r="G94" s="198">
        <v>-2306.3744764709891</v>
      </c>
      <c r="H94" s="198">
        <v>0</v>
      </c>
      <c r="I94" s="198">
        <v>262525.82220000005</v>
      </c>
      <c r="J94" s="198">
        <v>1697576.8589999999</v>
      </c>
      <c r="K94" s="22"/>
    </row>
    <row r="95" spans="2:11" ht="16.8" customHeight="1" x14ac:dyDescent="0.3">
      <c r="B95" s="42" t="s">
        <v>46</v>
      </c>
      <c r="C95" s="198">
        <v>362617.97279999999</v>
      </c>
      <c r="D95" s="198">
        <v>66726.307000000015</v>
      </c>
      <c r="E95" s="198">
        <v>33084.720199999938</v>
      </c>
      <c r="F95" s="198">
        <v>33084.720199999894</v>
      </c>
      <c r="G95" s="198">
        <v>0</v>
      </c>
      <c r="H95" s="198">
        <v>0</v>
      </c>
      <c r="I95" s="198">
        <v>99811.027199999953</v>
      </c>
      <c r="J95" s="198">
        <v>462428.99999999994</v>
      </c>
      <c r="K95" s="22"/>
    </row>
    <row r="96" spans="2:11" ht="25.8" customHeight="1" x14ac:dyDescent="0.3">
      <c r="B96" s="43" t="s">
        <v>10</v>
      </c>
      <c r="C96" s="198">
        <v>305644.37280000001</v>
      </c>
      <c r="D96" s="198">
        <v>82866.119000000021</v>
      </c>
      <c r="E96" s="198">
        <v>26204.243199999895</v>
      </c>
      <c r="F96" s="198">
        <v>26204.243199999895</v>
      </c>
      <c r="G96" s="198">
        <v>0</v>
      </c>
      <c r="H96" s="198">
        <v>0</v>
      </c>
      <c r="I96" s="198">
        <v>109070.36219999992</v>
      </c>
      <c r="J96" s="198">
        <v>414714.73499999993</v>
      </c>
      <c r="K96" s="24"/>
    </row>
    <row r="97" spans="2:11" ht="16.5" customHeight="1" x14ac:dyDescent="0.3">
      <c r="B97" s="43" t="s">
        <v>11</v>
      </c>
      <c r="C97" s="198">
        <v>56973.599999999999</v>
      </c>
      <c r="D97" s="198">
        <v>-16139.812000000002</v>
      </c>
      <c r="E97" s="198">
        <v>6880.4769999999953</v>
      </c>
      <c r="F97" s="198">
        <v>6880.4769999999953</v>
      </c>
      <c r="G97" s="198">
        <v>0</v>
      </c>
      <c r="H97" s="198">
        <v>0</v>
      </c>
      <c r="I97" s="198">
        <v>-9259.3350000000064</v>
      </c>
      <c r="J97" s="198">
        <v>47714.264999999992</v>
      </c>
      <c r="K97" s="24"/>
    </row>
    <row r="98" spans="2:11" ht="18" customHeight="1" x14ac:dyDescent="0.3">
      <c r="B98" s="42" t="s">
        <v>47</v>
      </c>
      <c r="C98" s="198">
        <v>1072433.064</v>
      </c>
      <c r="D98" s="198">
        <v>48201.494000000006</v>
      </c>
      <c r="E98" s="198">
        <v>114513.30099999992</v>
      </c>
      <c r="F98" s="198">
        <v>116819.6754764709</v>
      </c>
      <c r="G98" s="198">
        <v>-2306.3744764709891</v>
      </c>
      <c r="H98" s="198">
        <v>0</v>
      </c>
      <c r="I98" s="198">
        <v>162714.79499999993</v>
      </c>
      <c r="J98" s="198">
        <v>1235147.8589999999</v>
      </c>
      <c r="K98" s="24"/>
    </row>
    <row r="99" spans="2:11" ht="16.5" customHeight="1" x14ac:dyDescent="0.3">
      <c r="B99" s="43" t="s">
        <v>23</v>
      </c>
      <c r="C99" s="198">
        <v>1072433.064</v>
      </c>
      <c r="D99" s="198">
        <v>48201.494000000006</v>
      </c>
      <c r="E99" s="198">
        <v>114513.30099999992</v>
      </c>
      <c r="F99" s="198">
        <v>116819.6754764709</v>
      </c>
      <c r="G99" s="198">
        <v>-2306.3744764709891</v>
      </c>
      <c r="H99" s="198">
        <v>0</v>
      </c>
      <c r="I99" s="198">
        <v>162714.79499999993</v>
      </c>
      <c r="J99" s="198">
        <v>1235147.8589999999</v>
      </c>
      <c r="K99" s="24"/>
    </row>
    <row r="100" spans="2:11" ht="16.5" customHeight="1" x14ac:dyDescent="0.3">
      <c r="B100" s="44" t="s">
        <v>24</v>
      </c>
      <c r="C100" s="198">
        <v>1072433.064</v>
      </c>
      <c r="D100" s="198">
        <v>48201.494000000006</v>
      </c>
      <c r="E100" s="198">
        <v>114513.30099999992</v>
      </c>
      <c r="F100" s="198">
        <v>116819.6754764709</v>
      </c>
      <c r="G100" s="198">
        <v>-2306.3744764709891</v>
      </c>
      <c r="H100" s="198">
        <v>0</v>
      </c>
      <c r="I100" s="198">
        <v>162714.79499999993</v>
      </c>
      <c r="J100" s="198">
        <v>1235147.8589999999</v>
      </c>
      <c r="K100" s="22"/>
    </row>
    <row r="101" spans="2:11" ht="16.5" customHeight="1" x14ac:dyDescent="0.3">
      <c r="B101" s="76" t="s">
        <v>7</v>
      </c>
      <c r="C101" s="197">
        <v>7794102.4271999998</v>
      </c>
      <c r="D101" s="197">
        <v>1181447.3029999998</v>
      </c>
      <c r="E101" s="197">
        <v>555868.66179999895</v>
      </c>
      <c r="F101" s="197">
        <v>513599.59813851869</v>
      </c>
      <c r="G101" s="197">
        <v>33435.218238441536</v>
      </c>
      <c r="H101" s="197">
        <v>8833.8454230388961</v>
      </c>
      <c r="I101" s="197">
        <v>1737315.9647999988</v>
      </c>
      <c r="J101" s="197">
        <v>9531418.3919999991</v>
      </c>
      <c r="K101" s="22"/>
    </row>
    <row r="102" spans="2:11" ht="16.5" customHeight="1" x14ac:dyDescent="0.3">
      <c r="B102" s="32" t="s">
        <v>18</v>
      </c>
      <c r="C102" s="198">
        <v>2240467.8288000003</v>
      </c>
      <c r="D102" s="198">
        <v>157843.68599999999</v>
      </c>
      <c r="E102" s="198">
        <v>122052.6521999992</v>
      </c>
      <c r="F102" s="198">
        <v>98603.142075042299</v>
      </c>
      <c r="G102" s="198">
        <v>-18925.861950330549</v>
      </c>
      <c r="H102" s="198">
        <v>42375.372075287916</v>
      </c>
      <c r="I102" s="198">
        <v>279896.33819999918</v>
      </c>
      <c r="J102" s="198">
        <v>2520364.1669999994</v>
      </c>
      <c r="K102" s="25"/>
    </row>
    <row r="103" spans="2:11" ht="16.2" customHeight="1" x14ac:dyDescent="0.3">
      <c r="B103" s="41" t="s">
        <v>22</v>
      </c>
      <c r="C103" s="198">
        <v>1436304.456</v>
      </c>
      <c r="D103" s="198">
        <v>139769.95299999998</v>
      </c>
      <c r="E103" s="198">
        <v>56636.272999999812</v>
      </c>
      <c r="F103" s="198">
        <v>20903.947635351898</v>
      </c>
      <c r="G103" s="198">
        <v>-18925.861950330549</v>
      </c>
      <c r="H103" s="198">
        <v>54658.187314978466</v>
      </c>
      <c r="I103" s="198">
        <v>196406.22599999979</v>
      </c>
      <c r="J103" s="198">
        <v>1632710.6819999998</v>
      </c>
      <c r="K103" s="27"/>
    </row>
    <row r="104" spans="2:11" ht="30.6" customHeight="1" x14ac:dyDescent="0.3">
      <c r="B104" s="42" t="s">
        <v>26</v>
      </c>
      <c r="C104" s="198">
        <v>1436304.456</v>
      </c>
      <c r="D104" s="198">
        <v>139769.95299999998</v>
      </c>
      <c r="E104" s="198">
        <v>56636.272999999812</v>
      </c>
      <c r="F104" s="198">
        <v>20903.947635351898</v>
      </c>
      <c r="G104" s="198">
        <v>-18925.861950330549</v>
      </c>
      <c r="H104" s="198">
        <v>54658.187314978466</v>
      </c>
      <c r="I104" s="198">
        <v>196406.22599999979</v>
      </c>
      <c r="J104" s="198">
        <v>1632710.6819999998</v>
      </c>
      <c r="K104" s="27"/>
    </row>
    <row r="105" spans="2:11" ht="16.5" hidden="1" customHeight="1" x14ac:dyDescent="0.3">
      <c r="B105" s="211"/>
      <c r="C105" s="212">
        <v>0</v>
      </c>
      <c r="D105" s="212">
        <v>0</v>
      </c>
      <c r="E105" s="212">
        <v>0</v>
      </c>
      <c r="F105" s="212">
        <v>0</v>
      </c>
      <c r="G105" s="212">
        <v>0</v>
      </c>
      <c r="H105" s="212">
        <v>0</v>
      </c>
      <c r="I105" s="212">
        <v>0</v>
      </c>
      <c r="J105" s="212">
        <v>0</v>
      </c>
      <c r="K105" s="28"/>
    </row>
    <row r="106" spans="2:11" ht="21" customHeight="1" x14ac:dyDescent="0.3">
      <c r="B106" s="41" t="s">
        <v>155</v>
      </c>
      <c r="C106" s="198">
        <v>804163.37280000001</v>
      </c>
      <c r="D106" s="198">
        <v>18073.733000000004</v>
      </c>
      <c r="E106" s="198">
        <v>65416.37919999985</v>
      </c>
      <c r="F106" s="198">
        <v>77699.1944396904</v>
      </c>
      <c r="G106" s="198">
        <v>0</v>
      </c>
      <c r="H106" s="198">
        <v>-12282.815239690553</v>
      </c>
      <c r="I106" s="198">
        <v>83490.112199999858</v>
      </c>
      <c r="J106" s="198">
        <v>887653.48499999987</v>
      </c>
      <c r="K106" s="22"/>
    </row>
    <row r="107" spans="2:11" ht="24" customHeight="1" x14ac:dyDescent="0.3">
      <c r="B107" s="42" t="s">
        <v>3</v>
      </c>
      <c r="C107" s="198">
        <v>565975.74239999999</v>
      </c>
      <c r="D107" s="198">
        <v>-1705.8220000000001</v>
      </c>
      <c r="E107" s="198">
        <v>50634.532599999875</v>
      </c>
      <c r="F107" s="198">
        <v>56778.723897981195</v>
      </c>
      <c r="G107" s="198">
        <v>0</v>
      </c>
      <c r="H107" s="198">
        <v>-6144.1912979813233</v>
      </c>
      <c r="I107" s="198">
        <v>48928.710599999875</v>
      </c>
      <c r="J107" s="198">
        <v>614904.45299999986</v>
      </c>
      <c r="K107" s="22"/>
    </row>
    <row r="108" spans="2:11" ht="22.8" customHeight="1" x14ac:dyDescent="0.3">
      <c r="B108" s="123" t="s">
        <v>48</v>
      </c>
      <c r="C108" s="198">
        <v>486516.56159999996</v>
      </c>
      <c r="D108" s="198">
        <v>-8052.8578906059738</v>
      </c>
      <c r="E108" s="198">
        <v>45426.314290605937</v>
      </c>
      <c r="F108" s="198">
        <v>55125.482670824182</v>
      </c>
      <c r="G108" s="198">
        <v>0</v>
      </c>
      <c r="H108" s="198">
        <v>-9699.1683802182451</v>
      </c>
      <c r="I108" s="198">
        <v>37373.456399999966</v>
      </c>
      <c r="J108" s="198">
        <v>523890.01799999992</v>
      </c>
      <c r="K108" s="22"/>
    </row>
    <row r="109" spans="2:11" ht="24" customHeight="1" x14ac:dyDescent="0.3">
      <c r="B109" s="123" t="s">
        <v>33</v>
      </c>
      <c r="C109" s="198">
        <v>79459.180800000002</v>
      </c>
      <c r="D109" s="198">
        <v>6347.0358906059701</v>
      </c>
      <c r="E109" s="198">
        <v>5208.2183093940112</v>
      </c>
      <c r="F109" s="198">
        <v>1653.2412271570893</v>
      </c>
      <c r="G109" s="198">
        <v>0</v>
      </c>
      <c r="H109" s="198">
        <v>3554.9770822369219</v>
      </c>
      <c r="I109" s="198">
        <v>11555.254199999981</v>
      </c>
      <c r="J109" s="198">
        <v>91014.434999999983</v>
      </c>
      <c r="K109" s="22"/>
    </row>
    <row r="110" spans="2:11" ht="24.6" customHeight="1" x14ac:dyDescent="0.3">
      <c r="B110" s="42" t="s">
        <v>149</v>
      </c>
      <c r="C110" s="198">
        <v>7292.6207999999997</v>
      </c>
      <c r="D110" s="198">
        <v>2308.7719999999995</v>
      </c>
      <c r="E110" s="198">
        <v>782.24019999999882</v>
      </c>
      <c r="F110" s="198">
        <v>782.24019999999882</v>
      </c>
      <c r="G110" s="198">
        <v>0</v>
      </c>
      <c r="H110" s="198">
        <v>0</v>
      </c>
      <c r="I110" s="198">
        <v>3091.0121999999983</v>
      </c>
      <c r="J110" s="198">
        <v>10383.632999999998</v>
      </c>
      <c r="K110" s="22"/>
    </row>
    <row r="111" spans="2:11" ht="19.2" customHeight="1" x14ac:dyDescent="0.3">
      <c r="B111" s="42" t="s">
        <v>150</v>
      </c>
      <c r="C111" s="198">
        <v>230895.00959999999</v>
      </c>
      <c r="D111" s="198">
        <v>17470.783000000003</v>
      </c>
      <c r="E111" s="198">
        <v>13999.606399999982</v>
      </c>
      <c r="F111" s="198">
        <v>20138.230341709204</v>
      </c>
      <c r="G111" s="198">
        <v>0</v>
      </c>
      <c r="H111" s="198">
        <v>-6138.6239417092302</v>
      </c>
      <c r="I111" s="198">
        <v>31470.389399999985</v>
      </c>
      <c r="J111" s="198">
        <v>262365.39899999998</v>
      </c>
      <c r="K111" s="22"/>
    </row>
    <row r="112" spans="2:11" ht="28.2" customHeight="1" x14ac:dyDescent="0.3">
      <c r="B112" s="33" t="s">
        <v>151</v>
      </c>
      <c r="C112" s="198">
        <v>95981.524799999999</v>
      </c>
      <c r="D112" s="198">
        <v>4913.5450000000001</v>
      </c>
      <c r="E112" s="198">
        <v>10424.202199999983</v>
      </c>
      <c r="F112" s="198">
        <v>8340.3537985566873</v>
      </c>
      <c r="G112" s="198">
        <v>0</v>
      </c>
      <c r="H112" s="198">
        <v>2083.848401443297</v>
      </c>
      <c r="I112" s="198">
        <v>15337.747199999983</v>
      </c>
      <c r="J112" s="198">
        <v>111319.27199999998</v>
      </c>
      <c r="K112" s="22"/>
    </row>
    <row r="113" spans="2:11" ht="28.2" customHeight="1" x14ac:dyDescent="0.3">
      <c r="B113" s="33" t="s">
        <v>152</v>
      </c>
      <c r="C113" s="198">
        <v>123936.57119999999</v>
      </c>
      <c r="D113" s="198">
        <v>12311.507000000001</v>
      </c>
      <c r="E113" s="198">
        <v>3783.8307999999925</v>
      </c>
      <c r="F113" s="198">
        <v>10842.976096278013</v>
      </c>
      <c r="G113" s="198">
        <v>0</v>
      </c>
      <c r="H113" s="198">
        <v>-7059.1452962780213</v>
      </c>
      <c r="I113" s="198">
        <v>16095.337799999994</v>
      </c>
      <c r="J113" s="198">
        <v>140031.90899999999</v>
      </c>
      <c r="K113" s="22"/>
    </row>
    <row r="114" spans="2:11" ht="25.2" customHeight="1" x14ac:dyDescent="0.3">
      <c r="B114" s="33" t="s">
        <v>153</v>
      </c>
      <c r="C114" s="198">
        <v>10976.9136</v>
      </c>
      <c r="D114" s="198">
        <v>245.73099999999999</v>
      </c>
      <c r="E114" s="198">
        <v>-208.42660000000092</v>
      </c>
      <c r="F114" s="198">
        <v>954.90044687450472</v>
      </c>
      <c r="G114" s="198">
        <v>0</v>
      </c>
      <c r="H114" s="198">
        <v>-1163.3270468745056</v>
      </c>
      <c r="I114" s="198">
        <v>37.304399999999077</v>
      </c>
      <c r="J114" s="198">
        <v>11014.217999999999</v>
      </c>
      <c r="K114" s="22"/>
    </row>
    <row r="115" spans="2:11" ht="16.5" customHeight="1" x14ac:dyDescent="0.3">
      <c r="B115" s="32" t="s">
        <v>4</v>
      </c>
      <c r="C115" s="198">
        <v>1344918.8015999999</v>
      </c>
      <c r="D115" s="198">
        <v>-243226.90399999998</v>
      </c>
      <c r="E115" s="198">
        <v>130134.88039999991</v>
      </c>
      <c r="F115" s="198">
        <v>129933.91575717219</v>
      </c>
      <c r="G115" s="198">
        <v>-7968.0356964123093</v>
      </c>
      <c r="H115" s="198">
        <v>8169.0003392399985</v>
      </c>
      <c r="I115" s="198">
        <v>-113092.02360000004</v>
      </c>
      <c r="J115" s="198">
        <v>1231826.7779999997</v>
      </c>
      <c r="K115" s="22"/>
    </row>
    <row r="116" spans="2:11" ht="16.5" customHeight="1" x14ac:dyDescent="0.3">
      <c r="B116" s="41" t="s">
        <v>22</v>
      </c>
      <c r="C116" s="198">
        <v>198951.8112</v>
      </c>
      <c r="D116" s="198">
        <v>161.637</v>
      </c>
      <c r="E116" s="198">
        <v>20161.975799999975</v>
      </c>
      <c r="F116" s="198">
        <v>20122.127959339974</v>
      </c>
      <c r="G116" s="198">
        <v>0</v>
      </c>
      <c r="H116" s="198">
        <v>39.847840660000003</v>
      </c>
      <c r="I116" s="198">
        <v>20323.612799999974</v>
      </c>
      <c r="J116" s="198">
        <v>219275.42399999997</v>
      </c>
      <c r="K116" s="22"/>
    </row>
    <row r="117" spans="2:11" ht="16.5" customHeight="1" x14ac:dyDescent="0.3">
      <c r="B117" s="42" t="s">
        <v>17</v>
      </c>
      <c r="C117" s="198">
        <v>198951.8112</v>
      </c>
      <c r="D117" s="198">
        <v>161.637</v>
      </c>
      <c r="E117" s="198">
        <v>20161.975799999975</v>
      </c>
      <c r="F117" s="198">
        <v>20122.127959339974</v>
      </c>
      <c r="G117" s="198">
        <v>0</v>
      </c>
      <c r="H117" s="198">
        <v>39.847840660000003</v>
      </c>
      <c r="I117" s="198">
        <v>20323.612799999974</v>
      </c>
      <c r="J117" s="198">
        <v>219275.42399999997</v>
      </c>
      <c r="K117" s="22"/>
    </row>
    <row r="118" spans="2:11" ht="16.5" customHeight="1" x14ac:dyDescent="0.3">
      <c r="B118" s="213" t="s">
        <v>207</v>
      </c>
      <c r="C118" s="198">
        <v>59685.543359999989</v>
      </c>
      <c r="D118" s="198">
        <v>0</v>
      </c>
      <c r="E118" s="198">
        <v>6105.4916400000002</v>
      </c>
      <c r="F118" s="198">
        <v>5928.5408366691836</v>
      </c>
      <c r="G118" s="198">
        <v>0</v>
      </c>
      <c r="H118" s="198">
        <v>176.95080333081671</v>
      </c>
      <c r="I118" s="198">
        <v>6105.4916400000002</v>
      </c>
      <c r="J118" s="198">
        <v>65791.034999999989</v>
      </c>
      <c r="K118" s="22"/>
    </row>
    <row r="119" spans="2:11" s="248" customFormat="1" ht="16.5" hidden="1" customHeight="1" x14ac:dyDescent="0.3">
      <c r="B119" s="249" t="s">
        <v>208</v>
      </c>
      <c r="C119" s="199">
        <v>59685.543359999989</v>
      </c>
      <c r="D119" s="199">
        <v>0</v>
      </c>
      <c r="E119" s="199">
        <v>6105.4916400000002</v>
      </c>
      <c r="F119" s="199">
        <v>5928.5408366691836</v>
      </c>
      <c r="G119" s="199">
        <v>0</v>
      </c>
      <c r="H119" s="199">
        <v>176.95080333081671</v>
      </c>
      <c r="I119" s="199">
        <v>6105.4916400000002</v>
      </c>
      <c r="J119" s="199">
        <v>65791.034999999989</v>
      </c>
      <c r="K119" s="247"/>
    </row>
    <row r="120" spans="2:11" s="248" customFormat="1" ht="15" hidden="1" customHeight="1" x14ac:dyDescent="0.3">
      <c r="B120" s="249" t="s">
        <v>209</v>
      </c>
      <c r="C120" s="199">
        <v>0</v>
      </c>
      <c r="D120" s="199">
        <v>0</v>
      </c>
      <c r="E120" s="199">
        <v>0</v>
      </c>
      <c r="F120" s="199">
        <v>0</v>
      </c>
      <c r="G120" s="199">
        <v>0</v>
      </c>
      <c r="H120" s="199">
        <v>0</v>
      </c>
      <c r="I120" s="199">
        <v>0</v>
      </c>
      <c r="J120" s="199">
        <v>0</v>
      </c>
      <c r="K120" s="250"/>
    </row>
    <row r="121" spans="2:11" ht="40.200000000000003" customHeight="1" x14ac:dyDescent="0.3">
      <c r="B121" s="215" t="s">
        <v>212</v>
      </c>
      <c r="C121" s="198">
        <v>139266.26784000001</v>
      </c>
      <c r="D121" s="198">
        <v>161.637</v>
      </c>
      <c r="E121" s="198">
        <v>14056.484159999953</v>
      </c>
      <c r="F121" s="198">
        <v>14193.587122670788</v>
      </c>
      <c r="G121" s="198">
        <v>0</v>
      </c>
      <c r="H121" s="198">
        <v>-137.10296267083544</v>
      </c>
      <c r="I121" s="198">
        <v>14218.121159999951</v>
      </c>
      <c r="J121" s="198">
        <v>153484.38899999997</v>
      </c>
      <c r="K121" s="24"/>
    </row>
    <row r="122" spans="2:11" s="248" customFormat="1" ht="16.5" hidden="1" customHeight="1" x14ac:dyDescent="0.3">
      <c r="B122" s="249" t="s">
        <v>210</v>
      </c>
      <c r="C122" s="199">
        <v>139266.26784000001</v>
      </c>
      <c r="D122" s="199">
        <v>161.637</v>
      </c>
      <c r="E122" s="199">
        <v>14056.484159999953</v>
      </c>
      <c r="F122" s="199">
        <v>14193.587122670788</v>
      </c>
      <c r="G122" s="199">
        <v>0</v>
      </c>
      <c r="H122" s="199">
        <v>-137.10296267083544</v>
      </c>
      <c r="I122" s="199">
        <v>14218.121159999951</v>
      </c>
      <c r="J122" s="199">
        <v>153484.38899999997</v>
      </c>
      <c r="K122" s="247"/>
    </row>
    <row r="123" spans="2:11" s="251" customFormat="1" ht="16.5" hidden="1" customHeight="1" x14ac:dyDescent="0.3">
      <c r="B123" s="249" t="s">
        <v>211</v>
      </c>
      <c r="C123" s="199">
        <v>0</v>
      </c>
      <c r="D123" s="199">
        <v>0</v>
      </c>
      <c r="E123" s="199">
        <v>0</v>
      </c>
      <c r="F123" s="199">
        <v>0</v>
      </c>
      <c r="G123" s="199">
        <v>0</v>
      </c>
      <c r="H123" s="199">
        <v>0</v>
      </c>
      <c r="I123" s="199">
        <v>0</v>
      </c>
      <c r="J123" s="199">
        <v>0</v>
      </c>
      <c r="K123" s="247"/>
    </row>
    <row r="124" spans="2:11" s="135" customFormat="1" ht="16.5" customHeight="1" x14ac:dyDescent="0.3">
      <c r="B124" s="41" t="s">
        <v>23</v>
      </c>
      <c r="C124" s="198">
        <v>1145966.9904</v>
      </c>
      <c r="D124" s="198">
        <v>-243388.54099999997</v>
      </c>
      <c r="E124" s="198">
        <v>109972.90459999994</v>
      </c>
      <c r="F124" s="198">
        <v>109811.78779783222</v>
      </c>
      <c r="G124" s="198">
        <v>-7968.0356964123093</v>
      </c>
      <c r="H124" s="198">
        <v>8129.1524985799988</v>
      </c>
      <c r="I124" s="198">
        <v>-133415.63640000002</v>
      </c>
      <c r="J124" s="198">
        <v>1012551.3539999998</v>
      </c>
      <c r="K124" s="22"/>
    </row>
    <row r="125" spans="2:11" s="135" customFormat="1" ht="16.5" customHeight="1" x14ac:dyDescent="0.3">
      <c r="B125" s="42" t="s">
        <v>32</v>
      </c>
      <c r="C125" s="198">
        <v>0</v>
      </c>
      <c r="D125" s="198">
        <v>0</v>
      </c>
      <c r="E125" s="198">
        <v>0</v>
      </c>
      <c r="F125" s="198">
        <v>0</v>
      </c>
      <c r="G125" s="198">
        <v>0</v>
      </c>
      <c r="H125" s="198">
        <v>0</v>
      </c>
      <c r="I125" s="198">
        <v>0</v>
      </c>
      <c r="J125" s="198">
        <v>0</v>
      </c>
      <c r="K125" s="22"/>
    </row>
    <row r="126" spans="2:11" ht="16.5" customHeight="1" x14ac:dyDescent="0.3">
      <c r="B126" s="42" t="s">
        <v>9</v>
      </c>
      <c r="C126" s="198">
        <v>10217.265599999999</v>
      </c>
      <c r="D126" s="198">
        <v>-3918.8919999999998</v>
      </c>
      <c r="E126" s="198">
        <v>848.25640000000021</v>
      </c>
      <c r="F126" s="198">
        <v>848.25639999999976</v>
      </c>
      <c r="G126" s="198">
        <v>0</v>
      </c>
      <c r="H126" s="198">
        <v>0</v>
      </c>
      <c r="I126" s="198">
        <v>-3070.6355999999996</v>
      </c>
      <c r="J126" s="198">
        <v>7146.6299999999992</v>
      </c>
      <c r="K126" s="24"/>
    </row>
    <row r="127" spans="2:11" ht="16.5" customHeight="1" x14ac:dyDescent="0.3">
      <c r="B127" s="44" t="s">
        <v>25</v>
      </c>
      <c r="C127" s="198">
        <v>151.92959999999999</v>
      </c>
      <c r="D127" s="198">
        <v>0</v>
      </c>
      <c r="E127" s="198">
        <v>16.226399999999984</v>
      </c>
      <c r="F127" s="198">
        <v>16.226399999999984</v>
      </c>
      <c r="G127" s="198">
        <v>0</v>
      </c>
      <c r="H127" s="198">
        <v>0</v>
      </c>
      <c r="I127" s="198">
        <v>16.226399999999984</v>
      </c>
      <c r="J127" s="198">
        <v>168.15599999999998</v>
      </c>
      <c r="K127" s="24"/>
    </row>
    <row r="128" spans="2:11" ht="16.5" customHeight="1" x14ac:dyDescent="0.3">
      <c r="B128" s="44" t="s">
        <v>24</v>
      </c>
      <c r="C128" s="198">
        <v>10065.335999999999</v>
      </c>
      <c r="D128" s="198">
        <v>-3918.8919999999998</v>
      </c>
      <c r="E128" s="198">
        <v>832.02999999999975</v>
      </c>
      <c r="F128" s="198">
        <v>832.02999999999975</v>
      </c>
      <c r="G128" s="198">
        <v>0</v>
      </c>
      <c r="H128" s="198">
        <v>0</v>
      </c>
      <c r="I128" s="198">
        <v>-3086.8620000000001</v>
      </c>
      <c r="J128" s="198">
        <v>6978.4739999999993</v>
      </c>
      <c r="K128" s="24"/>
    </row>
    <row r="129" spans="2:11" ht="16.5" customHeight="1" x14ac:dyDescent="0.3">
      <c r="B129" s="42" t="s">
        <v>15</v>
      </c>
      <c r="C129" s="198">
        <v>911083.8287999999</v>
      </c>
      <c r="D129" s="198">
        <v>-230521.52099999998</v>
      </c>
      <c r="E129" s="198">
        <v>109602.73619999996</v>
      </c>
      <c r="F129" s="198">
        <v>88771.958524412243</v>
      </c>
      <c r="G129" s="198">
        <v>-7968.0356964123093</v>
      </c>
      <c r="H129" s="198">
        <v>28798.813371999997</v>
      </c>
      <c r="I129" s="198">
        <v>-120918.78480000002</v>
      </c>
      <c r="J129" s="198">
        <v>790165.04399999988</v>
      </c>
      <c r="K129" s="24"/>
    </row>
    <row r="130" spans="2:11" ht="16.5" customHeight="1" x14ac:dyDescent="0.3">
      <c r="B130" s="44" t="s">
        <v>25</v>
      </c>
      <c r="C130" s="198">
        <v>1101.4895999999999</v>
      </c>
      <c r="D130" s="198">
        <v>-1166.941</v>
      </c>
      <c r="E130" s="198">
        <v>65.451400000000149</v>
      </c>
      <c r="F130" s="198">
        <v>24.002091300000146</v>
      </c>
      <c r="G130" s="198">
        <v>41.449308700000003</v>
      </c>
      <c r="H130" s="198">
        <v>0</v>
      </c>
      <c r="I130" s="198">
        <v>-1101.4895999999999</v>
      </c>
      <c r="J130" s="198">
        <v>0</v>
      </c>
      <c r="K130" s="24"/>
    </row>
    <row r="131" spans="2:11" ht="16.5" customHeight="1" x14ac:dyDescent="0.3">
      <c r="B131" s="44" t="s">
        <v>24</v>
      </c>
      <c r="C131" s="198">
        <v>909982.33919999993</v>
      </c>
      <c r="D131" s="198">
        <v>-229354.58</v>
      </c>
      <c r="E131" s="198">
        <v>109537.28479999994</v>
      </c>
      <c r="F131" s="198">
        <v>88747.956433112238</v>
      </c>
      <c r="G131" s="198">
        <v>-8009.4850051123094</v>
      </c>
      <c r="H131" s="198">
        <v>28798.813371999997</v>
      </c>
      <c r="I131" s="198">
        <v>-119817.29520000005</v>
      </c>
      <c r="J131" s="198">
        <v>790165.04399999988</v>
      </c>
      <c r="K131" s="24"/>
    </row>
    <row r="132" spans="2:11" ht="16.5" customHeight="1" x14ac:dyDescent="0.3">
      <c r="B132" s="42" t="s">
        <v>17</v>
      </c>
      <c r="C132" s="198">
        <v>224665.89599999998</v>
      </c>
      <c r="D132" s="198">
        <v>-8948.1280000000006</v>
      </c>
      <c r="E132" s="198">
        <v>-478.0880000000152</v>
      </c>
      <c r="F132" s="198">
        <v>20191.572873419984</v>
      </c>
      <c r="G132" s="198">
        <v>0</v>
      </c>
      <c r="H132" s="198">
        <v>-20669.660873419998</v>
      </c>
      <c r="I132" s="198">
        <v>-9426.2160000000149</v>
      </c>
      <c r="J132" s="198">
        <v>215239.67999999996</v>
      </c>
      <c r="K132" s="24"/>
    </row>
    <row r="133" spans="2:11" ht="16.5" customHeight="1" x14ac:dyDescent="0.3">
      <c r="B133" s="44" t="s">
        <v>25</v>
      </c>
      <c r="C133" s="198">
        <v>0</v>
      </c>
      <c r="D133" s="198">
        <v>0</v>
      </c>
      <c r="E133" s="198">
        <v>0</v>
      </c>
      <c r="F133" s="198">
        <v>0</v>
      </c>
      <c r="G133" s="198">
        <v>0</v>
      </c>
      <c r="H133" s="198">
        <v>0</v>
      </c>
      <c r="I133" s="198">
        <v>0</v>
      </c>
      <c r="J133" s="198">
        <v>0</v>
      </c>
      <c r="K133" s="24"/>
    </row>
    <row r="134" spans="2:11" ht="16.5" customHeight="1" x14ac:dyDescent="0.3">
      <c r="B134" s="47" t="s">
        <v>49</v>
      </c>
      <c r="C134" s="198">
        <v>224665.89599999998</v>
      </c>
      <c r="D134" s="198">
        <v>-8948.1280000000006</v>
      </c>
      <c r="E134" s="198">
        <v>-478.0880000000152</v>
      </c>
      <c r="F134" s="198">
        <v>20191.572873419984</v>
      </c>
      <c r="G134" s="198">
        <v>0</v>
      </c>
      <c r="H134" s="198">
        <v>-20669.660873419998</v>
      </c>
      <c r="I134" s="198">
        <v>-9426.2160000000149</v>
      </c>
      <c r="J134" s="198">
        <v>215239.67999999996</v>
      </c>
      <c r="K134" s="24"/>
    </row>
    <row r="135" spans="2:11" ht="16.5" customHeight="1" x14ac:dyDescent="0.3">
      <c r="B135" s="213" t="s">
        <v>207</v>
      </c>
      <c r="C135" s="198">
        <v>0</v>
      </c>
      <c r="D135" s="198">
        <v>0</v>
      </c>
      <c r="E135" s="198">
        <v>0</v>
      </c>
      <c r="F135" s="198">
        <v>0</v>
      </c>
      <c r="G135" s="198">
        <v>0</v>
      </c>
      <c r="H135" s="198">
        <v>0</v>
      </c>
      <c r="I135" s="198">
        <v>0</v>
      </c>
      <c r="J135" s="198">
        <v>0</v>
      </c>
      <c r="K135" s="24"/>
    </row>
    <row r="136" spans="2:11" s="135" customFormat="1" ht="16.5" customHeight="1" x14ac:dyDescent="0.3">
      <c r="B136" s="213" t="s">
        <v>208</v>
      </c>
      <c r="C136" s="198">
        <v>0</v>
      </c>
      <c r="D136" s="198">
        <v>0</v>
      </c>
      <c r="E136" s="198">
        <v>0</v>
      </c>
      <c r="F136" s="198">
        <v>0</v>
      </c>
      <c r="G136" s="198">
        <v>0</v>
      </c>
      <c r="H136" s="198">
        <v>0</v>
      </c>
      <c r="I136" s="198">
        <v>0</v>
      </c>
      <c r="J136" s="198">
        <v>0</v>
      </c>
      <c r="K136" s="30"/>
    </row>
    <row r="137" spans="2:11" ht="14.4" x14ac:dyDescent="0.3">
      <c r="B137" s="213" t="s">
        <v>209</v>
      </c>
      <c r="C137" s="198">
        <v>0</v>
      </c>
      <c r="D137" s="198">
        <v>0</v>
      </c>
      <c r="E137" s="198">
        <v>0</v>
      </c>
      <c r="F137" s="198">
        <v>0</v>
      </c>
      <c r="G137" s="198">
        <v>0</v>
      </c>
      <c r="H137" s="198">
        <v>0</v>
      </c>
      <c r="I137" s="198">
        <v>0</v>
      </c>
      <c r="J137" s="198">
        <v>0</v>
      </c>
    </row>
    <row r="138" spans="2:11" ht="38.4" customHeight="1" x14ac:dyDescent="0.3">
      <c r="B138" s="215" t="s">
        <v>212</v>
      </c>
      <c r="C138" s="198">
        <v>224665.89599999998</v>
      </c>
      <c r="D138" s="198">
        <v>-8948.1280000000006</v>
      </c>
      <c r="E138" s="198">
        <v>-478.0880000000152</v>
      </c>
      <c r="F138" s="198">
        <v>20191.572873419984</v>
      </c>
      <c r="G138" s="198">
        <v>0</v>
      </c>
      <c r="H138" s="198">
        <v>-20669.660873419998</v>
      </c>
      <c r="I138" s="198">
        <v>-9426.2160000000149</v>
      </c>
      <c r="J138" s="198">
        <v>215239.67999999996</v>
      </c>
    </row>
    <row r="139" spans="2:11" ht="19.95" customHeight="1" x14ac:dyDescent="0.3">
      <c r="B139" s="213" t="s">
        <v>210</v>
      </c>
      <c r="C139" s="198">
        <v>0</v>
      </c>
      <c r="D139" s="198">
        <v>0</v>
      </c>
      <c r="E139" s="198">
        <v>0</v>
      </c>
      <c r="F139" s="198">
        <v>0</v>
      </c>
      <c r="G139" s="198">
        <v>0</v>
      </c>
      <c r="H139" s="198">
        <v>0</v>
      </c>
      <c r="I139" s="198">
        <v>0</v>
      </c>
      <c r="J139" s="198">
        <v>0</v>
      </c>
    </row>
    <row r="140" spans="2:11" ht="14.4" x14ac:dyDescent="0.3">
      <c r="B140" s="213" t="s">
        <v>211</v>
      </c>
      <c r="C140" s="198">
        <v>224665.89599999998</v>
      </c>
      <c r="D140" s="198">
        <v>-8948.1280000000006</v>
      </c>
      <c r="E140" s="198">
        <v>-478.0880000000152</v>
      </c>
      <c r="F140" s="198">
        <v>20191.572873419984</v>
      </c>
      <c r="G140" s="198">
        <v>0</v>
      </c>
      <c r="H140" s="198">
        <v>-20669.660873419998</v>
      </c>
      <c r="I140" s="198">
        <v>-9426.2160000000149</v>
      </c>
      <c r="J140" s="198">
        <v>215239.67999999996</v>
      </c>
    </row>
    <row r="141" spans="2:11" ht="22.8" x14ac:dyDescent="0.3">
      <c r="B141" s="207" t="s">
        <v>141</v>
      </c>
      <c r="C141" s="198">
        <v>23435.140799999997</v>
      </c>
      <c r="D141" s="198">
        <v>-2336.44</v>
      </c>
      <c r="E141" s="198">
        <v>64450.664199999999</v>
      </c>
      <c r="F141" s="198">
        <v>4121.5483148156054</v>
      </c>
      <c r="G141" s="198">
        <v>60329.115885184394</v>
      </c>
      <c r="H141" s="198">
        <v>0</v>
      </c>
      <c r="I141" s="198">
        <v>62114.224199999997</v>
      </c>
      <c r="J141" s="198">
        <v>85549.364999999991</v>
      </c>
    </row>
    <row r="142" spans="2:11" ht="14.4" x14ac:dyDescent="0.3">
      <c r="B142" s="42" t="s">
        <v>142</v>
      </c>
      <c r="C142" s="198">
        <v>23435.140799999997</v>
      </c>
      <c r="D142" s="198">
        <v>-2336.44</v>
      </c>
      <c r="E142" s="198">
        <v>64450.664199999999</v>
      </c>
      <c r="F142" s="198">
        <v>4121.5483148156054</v>
      </c>
      <c r="G142" s="198">
        <v>60329.115885184394</v>
      </c>
      <c r="H142" s="198">
        <v>0</v>
      </c>
      <c r="I142" s="198">
        <v>62114.224199999997</v>
      </c>
      <c r="J142" s="198">
        <v>85549.364999999991</v>
      </c>
    </row>
    <row r="143" spans="2:11" ht="14.4" x14ac:dyDescent="0.3">
      <c r="B143" s="34" t="s">
        <v>5</v>
      </c>
      <c r="C143" s="198">
        <v>4185280.6559999995</v>
      </c>
      <c r="D143" s="198">
        <v>1269166.9609999999</v>
      </c>
      <c r="E143" s="198">
        <v>239230.46499999988</v>
      </c>
      <c r="F143" s="198">
        <v>280940.99199148861</v>
      </c>
      <c r="G143" s="198">
        <v>0</v>
      </c>
      <c r="H143" s="198">
        <v>-41710.526991489016</v>
      </c>
      <c r="I143" s="198">
        <v>1508397.4259999997</v>
      </c>
      <c r="J143" s="198">
        <v>5693678.0819999995</v>
      </c>
    </row>
    <row r="144" spans="2:11" ht="14.4" x14ac:dyDescent="0.3">
      <c r="B144" s="41" t="s">
        <v>36</v>
      </c>
      <c r="C144" s="198">
        <v>35285.649599999997</v>
      </c>
      <c r="D144" s="198">
        <v>2614.9030000000007</v>
      </c>
      <c r="E144" s="198">
        <v>1321.8343999999975</v>
      </c>
      <c r="F144" s="198">
        <v>1321.8343999999961</v>
      </c>
      <c r="G144" s="198">
        <v>0</v>
      </c>
      <c r="H144" s="198">
        <v>0</v>
      </c>
      <c r="I144" s="198">
        <v>3936.7373999999982</v>
      </c>
      <c r="J144" s="198">
        <v>39222.386999999995</v>
      </c>
    </row>
    <row r="145" spans="2:10" ht="14.4" x14ac:dyDescent="0.3">
      <c r="B145" s="42" t="s">
        <v>32</v>
      </c>
      <c r="C145" s="198">
        <v>0</v>
      </c>
      <c r="D145" s="198">
        <v>0</v>
      </c>
      <c r="E145" s="198">
        <v>0</v>
      </c>
      <c r="F145" s="198">
        <v>0</v>
      </c>
      <c r="G145" s="198">
        <v>0</v>
      </c>
      <c r="H145" s="198">
        <v>0</v>
      </c>
      <c r="I145" s="198">
        <v>0</v>
      </c>
      <c r="J145" s="198">
        <v>0</v>
      </c>
    </row>
    <row r="146" spans="2:10" ht="14.4" x14ac:dyDescent="0.3">
      <c r="B146" s="42" t="s">
        <v>9</v>
      </c>
      <c r="C146" s="198">
        <v>35285.649599999997</v>
      </c>
      <c r="D146" s="198">
        <v>2614.9030000000007</v>
      </c>
      <c r="E146" s="198">
        <v>1321.8343999999975</v>
      </c>
      <c r="F146" s="198">
        <v>1321.8343999999961</v>
      </c>
      <c r="G146" s="198">
        <v>0</v>
      </c>
      <c r="H146" s="198">
        <v>0</v>
      </c>
      <c r="I146" s="198">
        <v>3936.7373999999982</v>
      </c>
      <c r="J146" s="198">
        <v>39222.386999999995</v>
      </c>
    </row>
    <row r="147" spans="2:10" ht="14.4" x14ac:dyDescent="0.3">
      <c r="B147" s="44" t="s">
        <v>25</v>
      </c>
      <c r="C147" s="198">
        <v>31639.339199999999</v>
      </c>
      <c r="D147" s="198">
        <v>4202.1680000000006</v>
      </c>
      <c r="E147" s="198">
        <v>1110.7737999999963</v>
      </c>
      <c r="F147" s="198">
        <v>1110.7737999999963</v>
      </c>
      <c r="G147" s="198">
        <v>0</v>
      </c>
      <c r="H147" s="198">
        <v>0</v>
      </c>
      <c r="I147" s="198">
        <v>5312.9417999999969</v>
      </c>
      <c r="J147" s="198">
        <v>36952.280999999995</v>
      </c>
    </row>
    <row r="148" spans="2:10" ht="14.4" x14ac:dyDescent="0.3">
      <c r="B148" s="44" t="s">
        <v>24</v>
      </c>
      <c r="C148" s="198">
        <v>3646.3103999999998</v>
      </c>
      <c r="D148" s="198">
        <v>-1587.2649999999999</v>
      </c>
      <c r="E148" s="198">
        <v>211.06059999999979</v>
      </c>
      <c r="F148" s="198">
        <v>211.06059999999979</v>
      </c>
      <c r="G148" s="198">
        <v>0</v>
      </c>
      <c r="H148" s="198">
        <v>0</v>
      </c>
      <c r="I148" s="198">
        <v>-1376.2044000000001</v>
      </c>
      <c r="J148" s="198">
        <v>2270.1059999999998</v>
      </c>
    </row>
    <row r="149" spans="2:10" ht="22.8" x14ac:dyDescent="0.3">
      <c r="B149" s="46" t="s">
        <v>30</v>
      </c>
      <c r="C149" s="198">
        <v>3912.1871999999998</v>
      </c>
      <c r="D149" s="198">
        <v>-1277.5060000000001</v>
      </c>
      <c r="E149" s="198">
        <v>266.00980000000004</v>
      </c>
      <c r="F149" s="198">
        <v>266.00980000000004</v>
      </c>
      <c r="G149" s="198">
        <v>0</v>
      </c>
      <c r="H149" s="198">
        <v>0</v>
      </c>
      <c r="I149" s="198">
        <v>-1011.4962</v>
      </c>
      <c r="J149" s="198">
        <v>2900.6909999999998</v>
      </c>
    </row>
    <row r="150" spans="2:10" ht="14.4" x14ac:dyDescent="0.3">
      <c r="B150" s="41" t="s">
        <v>38</v>
      </c>
      <c r="C150" s="198">
        <v>3677949.7391999997</v>
      </c>
      <c r="D150" s="198">
        <v>1155148.4790000001</v>
      </c>
      <c r="E150" s="198">
        <v>242606.56379999989</v>
      </c>
      <c r="F150" s="198">
        <v>247895.87738703942</v>
      </c>
      <c r="G150" s="198">
        <v>0</v>
      </c>
      <c r="H150" s="198">
        <v>-5289.3135870397828</v>
      </c>
      <c r="I150" s="198">
        <v>1397755.0427999999</v>
      </c>
      <c r="J150" s="198">
        <v>5075704.7819999997</v>
      </c>
    </row>
    <row r="151" spans="2:10" ht="14.4" x14ac:dyDescent="0.3">
      <c r="B151" s="42" t="s">
        <v>32</v>
      </c>
      <c r="C151" s="198">
        <v>80940.494399999996</v>
      </c>
      <c r="D151" s="198">
        <v>-37879.669000000002</v>
      </c>
      <c r="E151" s="198">
        <v>5031.7906000000003</v>
      </c>
      <c r="F151" s="198">
        <v>5031.7906000000003</v>
      </c>
      <c r="G151" s="198">
        <v>0</v>
      </c>
      <c r="H151" s="198">
        <v>0</v>
      </c>
      <c r="I151" s="198">
        <v>-32847.878400000001</v>
      </c>
      <c r="J151" s="198">
        <v>48092.615999999995</v>
      </c>
    </row>
    <row r="152" spans="2:10" ht="14.4" x14ac:dyDescent="0.3">
      <c r="B152" s="44" t="s">
        <v>50</v>
      </c>
      <c r="C152" s="198">
        <v>80940.494399999996</v>
      </c>
      <c r="D152" s="198">
        <v>-37879.669000000002</v>
      </c>
      <c r="E152" s="198">
        <v>5031.7906000000003</v>
      </c>
      <c r="F152" s="198">
        <v>5031.7906000000003</v>
      </c>
      <c r="G152" s="198">
        <v>0</v>
      </c>
      <c r="H152" s="198">
        <v>0</v>
      </c>
      <c r="I152" s="198">
        <v>-32847.878400000001</v>
      </c>
      <c r="J152" s="198">
        <v>48092.615999999995</v>
      </c>
    </row>
    <row r="153" spans="2:10" ht="14.4" x14ac:dyDescent="0.3">
      <c r="B153" s="44" t="s">
        <v>51</v>
      </c>
      <c r="C153" s="198">
        <v>0</v>
      </c>
      <c r="D153" s="198">
        <v>0</v>
      </c>
      <c r="E153" s="198">
        <v>0</v>
      </c>
      <c r="F153" s="198">
        <v>0</v>
      </c>
      <c r="G153" s="198">
        <v>0</v>
      </c>
      <c r="H153" s="198">
        <v>0</v>
      </c>
      <c r="I153" s="198">
        <v>0</v>
      </c>
      <c r="J153" s="198">
        <v>0</v>
      </c>
    </row>
    <row r="154" spans="2:10" ht="14.4" x14ac:dyDescent="0.3">
      <c r="B154" s="44" t="s">
        <v>52</v>
      </c>
      <c r="C154" s="198">
        <v>0</v>
      </c>
      <c r="D154" s="198">
        <v>0</v>
      </c>
      <c r="E154" s="198">
        <v>0</v>
      </c>
      <c r="F154" s="198">
        <v>0</v>
      </c>
      <c r="G154" s="198">
        <v>0</v>
      </c>
      <c r="H154" s="198">
        <v>0</v>
      </c>
      <c r="I154" s="198">
        <v>0</v>
      </c>
      <c r="J154" s="198">
        <v>0</v>
      </c>
    </row>
    <row r="155" spans="2:10" ht="14.4" x14ac:dyDescent="0.3">
      <c r="B155" s="42" t="s">
        <v>9</v>
      </c>
      <c r="C155" s="198">
        <v>19029.182400000002</v>
      </c>
      <c r="D155" s="198">
        <v>-5281.37</v>
      </c>
      <c r="E155" s="198">
        <v>1091.9545999999964</v>
      </c>
      <c r="F155" s="198">
        <v>966.91671659120686</v>
      </c>
      <c r="G155" s="198">
        <v>0</v>
      </c>
      <c r="H155" s="198">
        <v>125.03788340879122</v>
      </c>
      <c r="I155" s="198">
        <v>-4189.4154000000035</v>
      </c>
      <c r="J155" s="198">
        <v>14839.766999999998</v>
      </c>
    </row>
    <row r="156" spans="2:10" ht="14.4" x14ac:dyDescent="0.3">
      <c r="B156" s="44" t="s">
        <v>25</v>
      </c>
      <c r="C156" s="198">
        <v>37.982399999999998</v>
      </c>
      <c r="D156" s="198">
        <v>40.386000000000003</v>
      </c>
      <c r="E156" s="198">
        <v>5.7095999999999876</v>
      </c>
      <c r="F156" s="198">
        <v>5.7095999999999876</v>
      </c>
      <c r="G156" s="198">
        <v>0</v>
      </c>
      <c r="H156" s="198">
        <v>0</v>
      </c>
      <c r="I156" s="198">
        <v>46.09559999999999</v>
      </c>
      <c r="J156" s="198">
        <v>84.077999999999989</v>
      </c>
    </row>
    <row r="157" spans="2:10" ht="14.4" x14ac:dyDescent="0.3">
      <c r="B157" s="48" t="s">
        <v>24</v>
      </c>
      <c r="C157" s="198">
        <v>18991.2</v>
      </c>
      <c r="D157" s="198">
        <v>-5321.7560000000003</v>
      </c>
      <c r="E157" s="198">
        <v>1086.2449999999981</v>
      </c>
      <c r="F157" s="198">
        <v>961.20711659120684</v>
      </c>
      <c r="G157" s="198">
        <v>0</v>
      </c>
      <c r="H157" s="198">
        <v>125.03788340879122</v>
      </c>
      <c r="I157" s="198">
        <v>-4235.5110000000022</v>
      </c>
      <c r="J157" s="198">
        <v>14755.688999999998</v>
      </c>
    </row>
    <row r="158" spans="2:10" ht="14.4" x14ac:dyDescent="0.3">
      <c r="B158" s="42" t="s">
        <v>15</v>
      </c>
      <c r="C158" s="198">
        <v>2577447.6815999998</v>
      </c>
      <c r="D158" s="198">
        <v>1159612.5870000001</v>
      </c>
      <c r="E158" s="198">
        <v>158483.66639999975</v>
      </c>
      <c r="F158" s="198">
        <v>157483.17211332452</v>
      </c>
      <c r="G158" s="198">
        <v>0</v>
      </c>
      <c r="H158" s="198">
        <v>1000.4942866751646</v>
      </c>
      <c r="I158" s="198">
        <v>1318096.2533999998</v>
      </c>
      <c r="J158" s="198">
        <v>3895543.9349999996</v>
      </c>
    </row>
    <row r="159" spans="2:10" ht="14.4" x14ac:dyDescent="0.3">
      <c r="B159" s="44" t="s">
        <v>50</v>
      </c>
      <c r="C159" s="198">
        <v>379899.96479999996</v>
      </c>
      <c r="D159" s="198">
        <v>158091.02100000001</v>
      </c>
      <c r="E159" s="198">
        <v>31595.425199999998</v>
      </c>
      <c r="F159" s="198">
        <v>31595.425199999998</v>
      </c>
      <c r="G159" s="198">
        <v>0</v>
      </c>
      <c r="H159" s="198">
        <v>0</v>
      </c>
      <c r="I159" s="198">
        <v>189686.44620000001</v>
      </c>
      <c r="J159" s="198">
        <v>569586.41099999996</v>
      </c>
    </row>
    <row r="160" spans="2:10" ht="14.4" x14ac:dyDescent="0.3">
      <c r="B160" s="44" t="s">
        <v>51</v>
      </c>
      <c r="C160" s="198">
        <v>0</v>
      </c>
      <c r="D160" s="198">
        <v>0</v>
      </c>
      <c r="E160" s="198">
        <v>0</v>
      </c>
      <c r="F160" s="198">
        <v>0</v>
      </c>
      <c r="G160" s="198">
        <v>0</v>
      </c>
      <c r="H160" s="198">
        <v>0</v>
      </c>
      <c r="I160" s="198">
        <v>0</v>
      </c>
      <c r="J160" s="198">
        <v>0</v>
      </c>
    </row>
    <row r="161" spans="2:10" ht="14.4" x14ac:dyDescent="0.3">
      <c r="B161" s="44" t="s">
        <v>52</v>
      </c>
      <c r="C161" s="198">
        <v>2197547.7168000001</v>
      </c>
      <c r="D161" s="198">
        <v>1001521.566</v>
      </c>
      <c r="E161" s="198">
        <v>126888.2411999997</v>
      </c>
      <c r="F161" s="198">
        <v>125887.74691332453</v>
      </c>
      <c r="G161" s="198">
        <v>0</v>
      </c>
      <c r="H161" s="198">
        <v>1000.4942866751646</v>
      </c>
      <c r="I161" s="198">
        <v>1128409.8071999997</v>
      </c>
      <c r="J161" s="198">
        <v>3325957.5239999997</v>
      </c>
    </row>
    <row r="162" spans="2:10" ht="14.4" x14ac:dyDescent="0.3">
      <c r="B162" s="42" t="s">
        <v>17</v>
      </c>
      <c r="C162" s="198">
        <v>1000532.3807999999</v>
      </c>
      <c r="D162" s="198">
        <v>38696.931000000004</v>
      </c>
      <c r="E162" s="198">
        <v>77999.152199999982</v>
      </c>
      <c r="F162" s="198">
        <v>84413.99795712372</v>
      </c>
      <c r="G162" s="198">
        <v>0</v>
      </c>
      <c r="H162" s="198">
        <v>-6414.8457571237386</v>
      </c>
      <c r="I162" s="198">
        <v>116696.08319999999</v>
      </c>
      <c r="J162" s="198">
        <v>1117228.4639999999</v>
      </c>
    </row>
    <row r="163" spans="2:10" ht="14.4" x14ac:dyDescent="0.3">
      <c r="B163" s="44" t="s">
        <v>25</v>
      </c>
      <c r="C163" s="198">
        <v>27081.4512</v>
      </c>
      <c r="D163" s="198">
        <v>-1170</v>
      </c>
      <c r="E163" s="198">
        <v>68.650799999995797</v>
      </c>
      <c r="F163" s="198">
        <v>1497.9874764714248</v>
      </c>
      <c r="G163" s="198">
        <v>0</v>
      </c>
      <c r="H163" s="198">
        <v>-1429.336676471429</v>
      </c>
      <c r="I163" s="198">
        <v>-1101.3492000000042</v>
      </c>
      <c r="J163" s="198">
        <v>25980.101999999995</v>
      </c>
    </row>
    <row r="164" spans="2:10" ht="14.4" x14ac:dyDescent="0.3">
      <c r="B164" s="44" t="s">
        <v>24</v>
      </c>
      <c r="C164" s="198">
        <v>973450.92959999992</v>
      </c>
      <c r="D164" s="198">
        <v>39866.931000000004</v>
      </c>
      <c r="E164" s="198">
        <v>77930.501400000037</v>
      </c>
      <c r="F164" s="198">
        <v>82916.010480652345</v>
      </c>
      <c r="G164" s="198">
        <v>0</v>
      </c>
      <c r="H164" s="198">
        <v>-4985.5090806523103</v>
      </c>
      <c r="I164" s="198">
        <v>117797.43240000005</v>
      </c>
      <c r="J164" s="198">
        <v>1091248.362</v>
      </c>
    </row>
    <row r="165" spans="2:10" ht="14.4" x14ac:dyDescent="0.3">
      <c r="B165" s="213" t="s">
        <v>207</v>
      </c>
      <c r="C165" s="198">
        <v>5349.4508635295988</v>
      </c>
      <c r="D165" s="198">
        <v>-513.50400000000013</v>
      </c>
      <c r="E165" s="198">
        <v>4496.7111364703997</v>
      </c>
      <c r="F165" s="198">
        <v>1477.1183119951866</v>
      </c>
      <c r="G165" s="198">
        <v>0</v>
      </c>
      <c r="H165" s="198">
        <v>3019.5928244752126</v>
      </c>
      <c r="I165" s="198">
        <v>3983.2071364703993</v>
      </c>
      <c r="J165" s="198">
        <v>9332.6579999999976</v>
      </c>
    </row>
    <row r="166" spans="2:10" ht="14.4" x14ac:dyDescent="0.3">
      <c r="B166" s="213" t="s">
        <v>208</v>
      </c>
      <c r="C166" s="198">
        <v>219.8575520544</v>
      </c>
      <c r="D166" s="198">
        <v>0</v>
      </c>
      <c r="E166" s="198">
        <v>-135.77955205440003</v>
      </c>
      <c r="F166" s="198">
        <v>-25.841760342269289</v>
      </c>
      <c r="G166" s="198">
        <v>0</v>
      </c>
      <c r="H166" s="198">
        <v>-109.93779171213073</v>
      </c>
      <c r="I166" s="198">
        <v>-135.77955205440003</v>
      </c>
      <c r="J166" s="198">
        <v>84.077999999999989</v>
      </c>
    </row>
    <row r="167" spans="2:10" ht="14.4" x14ac:dyDescent="0.3">
      <c r="B167" s="213" t="s">
        <v>209</v>
      </c>
      <c r="C167" s="198">
        <v>5129.5933114751988</v>
      </c>
      <c r="D167" s="198">
        <v>-513.50400000000013</v>
      </c>
      <c r="E167" s="198">
        <v>4632.4906885247992</v>
      </c>
      <c r="F167" s="198">
        <v>1502.9600723374558</v>
      </c>
      <c r="G167" s="198">
        <v>0</v>
      </c>
      <c r="H167" s="198">
        <v>3129.5306161873432</v>
      </c>
      <c r="I167" s="198">
        <v>4118.9866885247993</v>
      </c>
      <c r="J167" s="198">
        <v>9248.5799999999981</v>
      </c>
    </row>
    <row r="168" spans="2:10" ht="35.4" x14ac:dyDescent="0.3">
      <c r="B168" s="215" t="s">
        <v>212</v>
      </c>
      <c r="C168" s="198">
        <v>995182.92993647035</v>
      </c>
      <c r="D168" s="198">
        <v>39210.436999999998</v>
      </c>
      <c r="E168" s="198">
        <v>73502.439063529484</v>
      </c>
      <c r="F168" s="198">
        <v>82936.87764512845</v>
      </c>
      <c r="G168" s="198">
        <v>0</v>
      </c>
      <c r="H168" s="198">
        <v>-9434.4385815989517</v>
      </c>
      <c r="I168" s="198">
        <v>112712.87606352949</v>
      </c>
      <c r="J168" s="198">
        <v>1107895.8059999999</v>
      </c>
    </row>
    <row r="169" spans="2:10" ht="14.4" x14ac:dyDescent="0.3">
      <c r="B169" s="213" t="s">
        <v>210</v>
      </c>
      <c r="C169" s="198">
        <v>26861.5936479456</v>
      </c>
      <c r="D169" s="198">
        <v>-1170</v>
      </c>
      <c r="E169" s="198">
        <v>204.43035205439804</v>
      </c>
      <c r="F169" s="198">
        <v>1523.8292368136961</v>
      </c>
      <c r="G169" s="198">
        <v>0</v>
      </c>
      <c r="H169" s="198">
        <v>-1319.398884759298</v>
      </c>
      <c r="I169" s="198">
        <v>-965.5696479456019</v>
      </c>
      <c r="J169" s="198">
        <v>25896.023999999998</v>
      </c>
    </row>
    <row r="170" spans="2:10" ht="14.4" x14ac:dyDescent="0.3">
      <c r="B170" s="213" t="s">
        <v>211</v>
      </c>
      <c r="C170" s="198">
        <v>968321.33628852479</v>
      </c>
      <c r="D170" s="198">
        <v>40380.436999999998</v>
      </c>
      <c r="E170" s="198">
        <v>73298.008711475093</v>
      </c>
      <c r="F170" s="198">
        <v>81413.04840831476</v>
      </c>
      <c r="G170" s="198">
        <v>0</v>
      </c>
      <c r="H170" s="198">
        <v>-8115.0396968396535</v>
      </c>
      <c r="I170" s="198">
        <v>113678.4457114751</v>
      </c>
      <c r="J170" s="198">
        <v>1081999.7819999999</v>
      </c>
    </row>
    <row r="171" spans="2:10" ht="14.4" x14ac:dyDescent="0.3">
      <c r="B171" s="41" t="s">
        <v>39</v>
      </c>
      <c r="C171" s="198">
        <v>305568.40799999994</v>
      </c>
      <c r="D171" s="198">
        <v>102060.495</v>
      </c>
      <c r="E171" s="198">
        <v>-17843.294999999984</v>
      </c>
      <c r="F171" s="198">
        <v>18577.918404449221</v>
      </c>
      <c r="G171" s="198">
        <v>0</v>
      </c>
      <c r="H171" s="198">
        <v>-36421.213404449234</v>
      </c>
      <c r="I171" s="198">
        <v>84217.200000000012</v>
      </c>
      <c r="J171" s="198">
        <v>389785.60799999995</v>
      </c>
    </row>
    <row r="172" spans="2:10" ht="14.4" x14ac:dyDescent="0.3">
      <c r="B172" s="42" t="s">
        <v>17</v>
      </c>
      <c r="C172" s="198">
        <v>305568.40799999994</v>
      </c>
      <c r="D172" s="198">
        <v>102060.495</v>
      </c>
      <c r="E172" s="198">
        <v>-17843.294999999984</v>
      </c>
      <c r="F172" s="198">
        <v>18577.918404449221</v>
      </c>
      <c r="G172" s="198">
        <v>0</v>
      </c>
      <c r="H172" s="198">
        <v>-36421.213404449234</v>
      </c>
      <c r="I172" s="198">
        <v>84217.200000000012</v>
      </c>
      <c r="J172" s="198">
        <v>389785.60799999995</v>
      </c>
    </row>
    <row r="173" spans="2:10" ht="14.4" x14ac:dyDescent="0.3">
      <c r="B173" s="44" t="s">
        <v>40</v>
      </c>
      <c r="C173" s="198">
        <v>301846.13279999996</v>
      </c>
      <c r="D173" s="198">
        <v>101237.947</v>
      </c>
      <c r="E173" s="198">
        <v>-18090.91780000001</v>
      </c>
      <c r="F173" s="198">
        <v>18330.295604449224</v>
      </c>
      <c r="G173" s="198">
        <v>0</v>
      </c>
      <c r="H173" s="198">
        <v>-36421.213404449234</v>
      </c>
      <c r="I173" s="198">
        <v>83147.02919999999</v>
      </c>
      <c r="J173" s="198">
        <v>384993.16199999995</v>
      </c>
    </row>
    <row r="174" spans="2:10" ht="14.4" x14ac:dyDescent="0.3">
      <c r="B174" s="44" t="s">
        <v>24</v>
      </c>
      <c r="C174" s="198">
        <v>3722.2752</v>
      </c>
      <c r="D174" s="198">
        <v>822.548</v>
      </c>
      <c r="E174" s="198">
        <v>247.62279999999896</v>
      </c>
      <c r="F174" s="198">
        <v>247.62279999999896</v>
      </c>
      <c r="G174" s="198">
        <v>0</v>
      </c>
      <c r="H174" s="198">
        <v>0</v>
      </c>
      <c r="I174" s="198">
        <v>1070.170799999999</v>
      </c>
      <c r="J174" s="198">
        <v>4792.445999999999</v>
      </c>
    </row>
    <row r="175" spans="2:10" ht="14.4" x14ac:dyDescent="0.3">
      <c r="B175" s="213" t="s">
        <v>207</v>
      </c>
      <c r="C175" s="198">
        <v>1595.2608</v>
      </c>
      <c r="D175" s="198">
        <v>0</v>
      </c>
      <c r="E175" s="198">
        <v>-586.32479999999998</v>
      </c>
      <c r="F175" s="198">
        <v>150.21468270000003</v>
      </c>
      <c r="G175" s="198">
        <v>0</v>
      </c>
      <c r="H175" s="198">
        <v>-736.53948270000001</v>
      </c>
      <c r="I175" s="198">
        <v>-586.32479999999998</v>
      </c>
      <c r="J175" s="198">
        <v>1008.9359999999999</v>
      </c>
    </row>
    <row r="176" spans="2:10" ht="14.4" x14ac:dyDescent="0.3">
      <c r="B176" s="213" t="s">
        <v>208</v>
      </c>
      <c r="C176" s="198">
        <v>1481.3136</v>
      </c>
      <c r="D176" s="198">
        <v>0</v>
      </c>
      <c r="E176" s="198">
        <v>-472.37760000000003</v>
      </c>
      <c r="F176" s="198">
        <v>139.81395660000001</v>
      </c>
      <c r="G176" s="198">
        <v>0</v>
      </c>
      <c r="H176" s="198">
        <v>-612.19155660000001</v>
      </c>
      <c r="I176" s="198">
        <v>-472.37760000000003</v>
      </c>
      <c r="J176" s="198">
        <v>1008.9359999999999</v>
      </c>
    </row>
    <row r="177" spans="2:10" ht="15.6" customHeight="1" x14ac:dyDescent="0.3">
      <c r="B177" s="213" t="s">
        <v>209</v>
      </c>
      <c r="C177" s="198">
        <v>113.9472</v>
      </c>
      <c r="D177" s="198">
        <v>0</v>
      </c>
      <c r="E177" s="198">
        <v>-113.9472</v>
      </c>
      <c r="F177" s="198">
        <v>10.400726100000014</v>
      </c>
      <c r="G177" s="198">
        <v>0</v>
      </c>
      <c r="H177" s="198">
        <v>-124.34792610000001</v>
      </c>
      <c r="I177" s="198">
        <v>-113.9472</v>
      </c>
      <c r="J177" s="198">
        <v>0</v>
      </c>
    </row>
    <row r="178" spans="2:10" ht="35.4" x14ac:dyDescent="0.3">
      <c r="B178" s="215" t="s">
        <v>212</v>
      </c>
      <c r="C178" s="198">
        <v>303973.14719999995</v>
      </c>
      <c r="D178" s="198">
        <v>102060.495</v>
      </c>
      <c r="E178" s="198">
        <v>-17256.970200000003</v>
      </c>
      <c r="F178" s="198">
        <v>18427.703721749229</v>
      </c>
      <c r="G178" s="198">
        <v>0</v>
      </c>
      <c r="H178" s="198">
        <v>-35684.673921749229</v>
      </c>
      <c r="I178" s="198">
        <v>84803.524799999999</v>
      </c>
      <c r="J178" s="198">
        <v>388776.67199999996</v>
      </c>
    </row>
    <row r="179" spans="2:10" ht="14.4" x14ac:dyDescent="0.3">
      <c r="B179" s="213" t="s">
        <v>210</v>
      </c>
      <c r="C179" s="198">
        <v>300364.81919999997</v>
      </c>
      <c r="D179" s="198">
        <v>101237.947</v>
      </c>
      <c r="E179" s="198">
        <v>-17618.540200000003</v>
      </c>
      <c r="F179" s="198">
        <v>18190.481647849228</v>
      </c>
      <c r="G179" s="198">
        <v>0</v>
      </c>
      <c r="H179" s="198">
        <v>-35809.021847849232</v>
      </c>
      <c r="I179" s="198">
        <v>83619.406799999997</v>
      </c>
      <c r="J179" s="198">
        <v>383984.22599999997</v>
      </c>
    </row>
    <row r="180" spans="2:10" ht="14.4" x14ac:dyDescent="0.3">
      <c r="B180" s="213" t="s">
        <v>211</v>
      </c>
      <c r="C180" s="198">
        <v>3608.328</v>
      </c>
      <c r="D180" s="198">
        <v>822.548</v>
      </c>
      <c r="E180" s="198">
        <v>361.56999999999908</v>
      </c>
      <c r="F180" s="198">
        <v>237.22207389999909</v>
      </c>
      <c r="G180" s="198">
        <v>0</v>
      </c>
      <c r="H180" s="198">
        <v>124.34792610000001</v>
      </c>
      <c r="I180" s="198">
        <v>1184.117999999999</v>
      </c>
      <c r="J180" s="198">
        <v>4792.445999999999</v>
      </c>
    </row>
    <row r="181" spans="2:10" ht="14.4" x14ac:dyDescent="0.3">
      <c r="B181" s="41" t="s">
        <v>184</v>
      </c>
      <c r="C181" s="198">
        <v>1481.3136</v>
      </c>
      <c r="D181" s="198">
        <v>9343.0840000000007</v>
      </c>
      <c r="E181" s="198">
        <v>652.24939999999879</v>
      </c>
      <c r="F181" s="198">
        <v>652.24939999999856</v>
      </c>
      <c r="G181" s="198">
        <v>0</v>
      </c>
      <c r="H181" s="198">
        <v>2.2737367544323206E-13</v>
      </c>
      <c r="I181" s="198">
        <v>9995.3333999999995</v>
      </c>
      <c r="J181" s="198">
        <v>11476.646999999999</v>
      </c>
    </row>
    <row r="182" spans="2:10" ht="14.4" x14ac:dyDescent="0.3">
      <c r="B182" s="42" t="s">
        <v>32</v>
      </c>
      <c r="C182" s="198">
        <v>0</v>
      </c>
      <c r="D182" s="198">
        <v>38.611000000000011</v>
      </c>
      <c r="E182" s="198">
        <v>3.4279999999999831</v>
      </c>
      <c r="F182" s="198">
        <v>3.4279999999999902</v>
      </c>
      <c r="G182" s="198">
        <v>0</v>
      </c>
      <c r="H182" s="198">
        <v>-7.1054273576010019E-15</v>
      </c>
      <c r="I182" s="198">
        <v>42.038999999999994</v>
      </c>
      <c r="J182" s="198">
        <v>42.038999999999994</v>
      </c>
    </row>
    <row r="183" spans="2:10" ht="14.4" x14ac:dyDescent="0.3">
      <c r="B183" s="47" t="s">
        <v>182</v>
      </c>
      <c r="C183" s="198">
        <v>0</v>
      </c>
      <c r="D183" s="198">
        <v>38.611000000000011</v>
      </c>
      <c r="E183" s="198">
        <v>3.4279999999999831</v>
      </c>
      <c r="F183" s="198">
        <v>3.4279999999999902</v>
      </c>
      <c r="G183" s="198">
        <v>0</v>
      </c>
      <c r="H183" s="198">
        <v>-7.1054273576010019E-15</v>
      </c>
      <c r="I183" s="198">
        <v>42.038999999999994</v>
      </c>
      <c r="J183" s="198">
        <v>42.038999999999994</v>
      </c>
    </row>
    <row r="184" spans="2:10" ht="14.4" x14ac:dyDescent="0.3">
      <c r="B184" s="44" t="s">
        <v>183</v>
      </c>
      <c r="C184" s="198">
        <v>0</v>
      </c>
      <c r="D184" s="198">
        <v>0</v>
      </c>
      <c r="E184" s="198">
        <v>0</v>
      </c>
      <c r="F184" s="198">
        <v>0</v>
      </c>
      <c r="G184" s="198">
        <v>0</v>
      </c>
      <c r="H184" s="198">
        <v>0</v>
      </c>
      <c r="I184" s="198">
        <v>0</v>
      </c>
      <c r="J184" s="198">
        <v>0</v>
      </c>
    </row>
    <row r="185" spans="2:10" ht="14.4" x14ac:dyDescent="0.3">
      <c r="B185" s="42" t="s">
        <v>9</v>
      </c>
      <c r="C185" s="198">
        <v>1481.3136</v>
      </c>
      <c r="D185" s="198">
        <v>1550.4450000000002</v>
      </c>
      <c r="E185" s="198">
        <v>121.16639999999961</v>
      </c>
      <c r="F185" s="198">
        <v>121.1663999999997</v>
      </c>
      <c r="G185" s="198">
        <v>0</v>
      </c>
      <c r="H185" s="198">
        <v>-8.5265128291212022E-14</v>
      </c>
      <c r="I185" s="198">
        <v>1671.6113999999998</v>
      </c>
      <c r="J185" s="198">
        <v>3152.9249999999997</v>
      </c>
    </row>
    <row r="186" spans="2:10" ht="14.4" x14ac:dyDescent="0.3">
      <c r="B186" s="47" t="s">
        <v>182</v>
      </c>
      <c r="C186" s="198">
        <v>1481.3136</v>
      </c>
      <c r="D186" s="198">
        <v>1550.4450000000002</v>
      </c>
      <c r="E186" s="198">
        <v>121.16639999999961</v>
      </c>
      <c r="F186" s="198">
        <v>121.1663999999997</v>
      </c>
      <c r="G186" s="198">
        <v>0</v>
      </c>
      <c r="H186" s="198">
        <v>-8.5265128291212022E-14</v>
      </c>
      <c r="I186" s="198">
        <v>1671.6113999999998</v>
      </c>
      <c r="J186" s="198">
        <v>3152.9249999999997</v>
      </c>
    </row>
    <row r="187" spans="2:10" ht="14.4" x14ac:dyDescent="0.3">
      <c r="B187" s="44" t="s">
        <v>183</v>
      </c>
      <c r="C187" s="198">
        <v>0</v>
      </c>
      <c r="D187" s="198">
        <v>0</v>
      </c>
      <c r="E187" s="198">
        <v>0</v>
      </c>
      <c r="F187" s="198">
        <v>0</v>
      </c>
      <c r="G187" s="198">
        <v>0</v>
      </c>
      <c r="H187" s="198">
        <v>0</v>
      </c>
      <c r="I187" s="198">
        <v>0</v>
      </c>
      <c r="J187" s="198">
        <v>0</v>
      </c>
    </row>
    <row r="188" spans="2:10" ht="14.4" x14ac:dyDescent="0.3">
      <c r="B188" s="42" t="s">
        <v>17</v>
      </c>
      <c r="C188" s="198">
        <v>0</v>
      </c>
      <c r="D188" s="198">
        <v>7754.0280000000002</v>
      </c>
      <c r="E188" s="198">
        <v>527.65499999999884</v>
      </c>
      <c r="F188" s="198">
        <v>527.65499999999884</v>
      </c>
      <c r="G188" s="198">
        <v>0</v>
      </c>
      <c r="H188" s="198">
        <v>0</v>
      </c>
      <c r="I188" s="198">
        <v>8281.6829999999991</v>
      </c>
      <c r="J188" s="198">
        <v>8281.6829999999991</v>
      </c>
    </row>
    <row r="189" spans="2:10" ht="14.4" x14ac:dyDescent="0.3">
      <c r="B189" s="47" t="s">
        <v>182</v>
      </c>
      <c r="C189" s="198">
        <v>0</v>
      </c>
      <c r="D189" s="198">
        <v>7754.0280000000002</v>
      </c>
      <c r="E189" s="198">
        <v>527.65499999999884</v>
      </c>
      <c r="F189" s="198">
        <v>527.65499999999884</v>
      </c>
      <c r="G189" s="198">
        <v>0</v>
      </c>
      <c r="H189" s="198">
        <v>0</v>
      </c>
      <c r="I189" s="198">
        <v>8281.6829999999991</v>
      </c>
      <c r="J189" s="198">
        <v>8281.6829999999991</v>
      </c>
    </row>
    <row r="190" spans="2:10" ht="14.4" x14ac:dyDescent="0.3">
      <c r="B190" s="44" t="s">
        <v>183</v>
      </c>
      <c r="C190" s="198">
        <v>0</v>
      </c>
      <c r="D190" s="198">
        <v>0</v>
      </c>
      <c r="E190" s="198">
        <v>0</v>
      </c>
      <c r="F190" s="198">
        <v>0</v>
      </c>
      <c r="G190" s="198">
        <v>0</v>
      </c>
      <c r="H190" s="198">
        <v>0</v>
      </c>
      <c r="I190" s="198">
        <v>0</v>
      </c>
      <c r="J190" s="198">
        <v>0</v>
      </c>
    </row>
    <row r="191" spans="2:10" ht="14.4" x14ac:dyDescent="0.3">
      <c r="B191" s="213" t="s">
        <v>207</v>
      </c>
      <c r="C191" s="198">
        <v>0</v>
      </c>
      <c r="D191" s="198">
        <v>0</v>
      </c>
      <c r="E191" s="198">
        <v>0</v>
      </c>
      <c r="F191" s="198">
        <v>0</v>
      </c>
      <c r="G191" s="198">
        <v>0</v>
      </c>
      <c r="H191" s="198">
        <v>0</v>
      </c>
      <c r="I191" s="198">
        <v>0</v>
      </c>
      <c r="J191" s="198">
        <v>0</v>
      </c>
    </row>
    <row r="192" spans="2:10" ht="14.4" x14ac:dyDescent="0.3">
      <c r="B192" s="213" t="s">
        <v>208</v>
      </c>
      <c r="C192" s="198">
        <v>0</v>
      </c>
      <c r="D192" s="198">
        <v>0</v>
      </c>
      <c r="E192" s="198">
        <v>0</v>
      </c>
      <c r="F192" s="198">
        <v>0</v>
      </c>
      <c r="G192" s="198">
        <v>0</v>
      </c>
      <c r="H192" s="198">
        <v>0</v>
      </c>
      <c r="I192" s="198">
        <v>0</v>
      </c>
      <c r="J192" s="198">
        <v>0</v>
      </c>
    </row>
    <row r="193" spans="2:10" ht="14.4" x14ac:dyDescent="0.3">
      <c r="B193" s="213" t="s">
        <v>209</v>
      </c>
      <c r="C193" s="198">
        <v>0</v>
      </c>
      <c r="D193" s="198">
        <v>0</v>
      </c>
      <c r="E193" s="198">
        <v>0</v>
      </c>
      <c r="F193" s="198">
        <v>0</v>
      </c>
      <c r="G193" s="198">
        <v>0</v>
      </c>
      <c r="H193" s="198">
        <v>0</v>
      </c>
      <c r="I193" s="198">
        <v>0</v>
      </c>
      <c r="J193" s="198">
        <v>0</v>
      </c>
    </row>
    <row r="194" spans="2:10" ht="35.4" x14ac:dyDescent="0.3">
      <c r="B194" s="215" t="s">
        <v>212</v>
      </c>
      <c r="C194" s="198">
        <v>0</v>
      </c>
      <c r="D194" s="198">
        <v>7754.0280000000002</v>
      </c>
      <c r="E194" s="198">
        <v>527.65499999999884</v>
      </c>
      <c r="F194" s="198">
        <v>527.65499999999884</v>
      </c>
      <c r="G194" s="198">
        <v>0</v>
      </c>
      <c r="H194" s="198">
        <v>0</v>
      </c>
      <c r="I194" s="198">
        <v>8281.6829999999991</v>
      </c>
      <c r="J194" s="198">
        <v>8281.6829999999991</v>
      </c>
    </row>
    <row r="195" spans="2:10" ht="14.4" x14ac:dyDescent="0.3">
      <c r="B195" s="213" t="s">
        <v>210</v>
      </c>
      <c r="C195" s="198">
        <v>0</v>
      </c>
      <c r="D195" s="198">
        <v>7754.0280000000002</v>
      </c>
      <c r="E195" s="198">
        <v>527.65499999999884</v>
      </c>
      <c r="F195" s="198">
        <v>527.65499999999884</v>
      </c>
      <c r="G195" s="198">
        <v>0</v>
      </c>
      <c r="H195" s="198">
        <v>0</v>
      </c>
      <c r="I195" s="198">
        <v>8281.6829999999991</v>
      </c>
      <c r="J195" s="198">
        <v>8281.6829999999991</v>
      </c>
    </row>
    <row r="196" spans="2:10" ht="14.4" x14ac:dyDescent="0.3">
      <c r="B196" s="213" t="s">
        <v>211</v>
      </c>
      <c r="C196" s="198">
        <v>0</v>
      </c>
      <c r="D196" s="198">
        <v>0</v>
      </c>
      <c r="E196" s="198">
        <v>0</v>
      </c>
      <c r="F196" s="198">
        <v>0</v>
      </c>
      <c r="G196" s="198">
        <v>0</v>
      </c>
      <c r="H196" s="198">
        <v>0</v>
      </c>
      <c r="I196" s="198">
        <v>0</v>
      </c>
      <c r="J196" s="198">
        <v>0</v>
      </c>
    </row>
    <row r="197" spans="2:10" ht="14.4" x14ac:dyDescent="0.3">
      <c r="B197" s="62" t="s">
        <v>44</v>
      </c>
      <c r="C197" s="200">
        <v>164995.54559999998</v>
      </c>
      <c r="D197" s="200">
        <v>0</v>
      </c>
      <c r="E197" s="200">
        <v>12493.112399999984</v>
      </c>
      <c r="F197" s="200">
        <v>12493.112399999984</v>
      </c>
      <c r="G197" s="200">
        <v>0</v>
      </c>
      <c r="H197" s="200">
        <v>0</v>
      </c>
      <c r="I197" s="200">
        <v>12493.112399999984</v>
      </c>
      <c r="J197" s="200">
        <v>177488.65799999997</v>
      </c>
    </row>
    <row r="198" spans="2:10" x14ac:dyDescent="0.35">
      <c r="B198" s="105" t="s">
        <v>0</v>
      </c>
      <c r="C198" s="105"/>
      <c r="D198" s="105"/>
      <c r="E198" s="105"/>
      <c r="F198" s="105"/>
      <c r="G198" s="105"/>
    </row>
    <row r="199" spans="2:10" ht="14.4" x14ac:dyDescent="0.3">
      <c r="B199" s="231" t="s">
        <v>188</v>
      </c>
      <c r="C199" s="231"/>
      <c r="D199" s="231"/>
      <c r="E199" s="231"/>
      <c r="F199" s="231"/>
      <c r="G199" s="231"/>
      <c r="H199" s="231"/>
      <c r="I199" s="231"/>
      <c r="J199" s="231"/>
    </row>
    <row r="200" spans="2:10" ht="14.4" x14ac:dyDescent="0.3">
      <c r="B200" s="231" t="s">
        <v>189</v>
      </c>
      <c r="C200" s="231"/>
      <c r="D200" s="231"/>
      <c r="E200" s="231"/>
      <c r="F200" s="231"/>
      <c r="G200" s="231"/>
      <c r="H200" s="231"/>
      <c r="I200" s="231"/>
      <c r="J200" s="231"/>
    </row>
  </sheetData>
  <mergeCells count="5">
    <mergeCell ref="B200:J200"/>
    <mergeCell ref="B199:J199"/>
    <mergeCell ref="I4:J4"/>
    <mergeCell ref="B2:J2"/>
    <mergeCell ref="B3:J3"/>
  </mergeCells>
  <hyperlinks>
    <hyperlink ref="B1" location="'1'!A1" display="до змісту"/>
  </hyperlinks>
  <pageMargins left="0.39370078740157483" right="0.39370078740157483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33"/>
  <sheetViews>
    <sheetView topLeftCell="B1" zoomScaleNormal="100" zoomScaleSheetLayoutView="96" workbookViewId="0">
      <pane xSplit="1" ySplit="5" topLeftCell="X6" activePane="bottomRight" state="frozen"/>
      <selection activeCell="K283" sqref="K283"/>
      <selection pane="topRight" activeCell="K283" sqref="K283"/>
      <selection pane="bottomLeft" activeCell="K283" sqref="K283"/>
      <selection pane="bottomRight" activeCell="B4" sqref="B4:B5"/>
    </sheetView>
  </sheetViews>
  <sheetFormatPr defaultColWidth="9.109375" defaultRowHeight="11.4" outlineLevelCol="1" x14ac:dyDescent="0.2"/>
  <cols>
    <col min="1" max="1" width="0" style="22" hidden="1" customWidth="1"/>
    <col min="2" max="2" width="45.6640625" style="22" customWidth="1"/>
    <col min="3" max="20" width="10.5546875" style="22" hidden="1" customWidth="1" outlineLevel="1"/>
    <col min="21" max="21" width="10.5546875" style="22" customWidth="1" collapsed="1"/>
    <col min="22" max="23" width="10.5546875" style="22" customWidth="1"/>
    <col min="24" max="25" width="11" style="22" customWidth="1"/>
    <col min="26" max="35" width="10.6640625" style="22" customWidth="1"/>
    <col min="36" max="16384" width="9.109375" style="22"/>
  </cols>
  <sheetData>
    <row r="1" spans="1:36" ht="13.2" x14ac:dyDescent="0.25">
      <c r="B1" s="107" t="s">
        <v>135</v>
      </c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36" ht="28.2" customHeight="1" x14ac:dyDescent="0.25">
      <c r="B2" s="128" t="s">
        <v>163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</row>
    <row r="3" spans="1:36" ht="12.75" customHeight="1" x14ac:dyDescent="0.25">
      <c r="B3" s="112" t="s">
        <v>201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</row>
    <row r="4" spans="1:36" ht="12" x14ac:dyDescent="0.25">
      <c r="B4" s="237"/>
      <c r="C4" s="239">
        <v>42004</v>
      </c>
      <c r="D4" s="240"/>
      <c r="E4" s="241"/>
      <c r="F4" s="239">
        <v>42369</v>
      </c>
      <c r="G4" s="240"/>
      <c r="H4" s="241"/>
      <c r="I4" s="239">
        <v>42735</v>
      </c>
      <c r="J4" s="240"/>
      <c r="K4" s="241"/>
      <c r="L4" s="239">
        <v>43100</v>
      </c>
      <c r="M4" s="240"/>
      <c r="N4" s="241"/>
      <c r="O4" s="239">
        <v>43465</v>
      </c>
      <c r="P4" s="240"/>
      <c r="Q4" s="241"/>
      <c r="R4" s="239">
        <v>43830</v>
      </c>
      <c r="S4" s="240"/>
      <c r="T4" s="241"/>
      <c r="U4" s="239">
        <v>44196</v>
      </c>
      <c r="V4" s="240"/>
      <c r="W4" s="241"/>
      <c r="X4" s="242">
        <v>44561</v>
      </c>
      <c r="Y4" s="243"/>
      <c r="Z4" s="243"/>
      <c r="AA4" s="242">
        <v>44926</v>
      </c>
      <c r="AB4" s="243"/>
      <c r="AC4" s="243"/>
      <c r="AD4" s="242">
        <v>45291</v>
      </c>
      <c r="AE4" s="243"/>
      <c r="AF4" s="243"/>
      <c r="AG4" s="242">
        <v>45657</v>
      </c>
      <c r="AH4" s="243"/>
      <c r="AI4" s="243"/>
      <c r="AJ4" s="216"/>
    </row>
    <row r="5" spans="1:36" ht="36" x14ac:dyDescent="0.2">
      <c r="B5" s="238"/>
      <c r="C5" s="93" t="s">
        <v>12</v>
      </c>
      <c r="D5" s="93" t="s">
        <v>13</v>
      </c>
      <c r="E5" s="49" t="s">
        <v>140</v>
      </c>
      <c r="F5" s="93" t="s">
        <v>12</v>
      </c>
      <c r="G5" s="93" t="s">
        <v>13</v>
      </c>
      <c r="H5" s="49" t="s">
        <v>140</v>
      </c>
      <c r="I5" s="93" t="s">
        <v>12</v>
      </c>
      <c r="J5" s="93" t="s">
        <v>13</v>
      </c>
      <c r="K5" s="49" t="s">
        <v>140</v>
      </c>
      <c r="L5" s="93" t="s">
        <v>12</v>
      </c>
      <c r="M5" s="93" t="s">
        <v>13</v>
      </c>
      <c r="N5" s="49" t="s">
        <v>140</v>
      </c>
      <c r="O5" s="93" t="s">
        <v>12</v>
      </c>
      <c r="P5" s="93" t="s">
        <v>13</v>
      </c>
      <c r="Q5" s="49" t="s">
        <v>140</v>
      </c>
      <c r="R5" s="93" t="s">
        <v>12</v>
      </c>
      <c r="S5" s="93" t="s">
        <v>13</v>
      </c>
      <c r="T5" s="49" t="s">
        <v>140</v>
      </c>
      <c r="U5" s="93" t="s">
        <v>12</v>
      </c>
      <c r="V5" s="93" t="s">
        <v>13</v>
      </c>
      <c r="W5" s="49" t="s">
        <v>140</v>
      </c>
      <c r="X5" s="93" t="s">
        <v>12</v>
      </c>
      <c r="Y5" s="93" t="s">
        <v>13</v>
      </c>
      <c r="Z5" s="49" t="s">
        <v>140</v>
      </c>
      <c r="AA5" s="93" t="s">
        <v>12</v>
      </c>
      <c r="AB5" s="93" t="s">
        <v>13</v>
      </c>
      <c r="AC5" s="49" t="s">
        <v>140</v>
      </c>
      <c r="AD5" s="93" t="s">
        <v>12</v>
      </c>
      <c r="AE5" s="93" t="s">
        <v>13</v>
      </c>
      <c r="AF5" s="49" t="s">
        <v>140</v>
      </c>
      <c r="AG5" s="93" t="s">
        <v>12</v>
      </c>
      <c r="AH5" s="93" t="s">
        <v>13</v>
      </c>
      <c r="AI5" s="49" t="s">
        <v>140</v>
      </c>
      <c r="AJ5" s="217"/>
    </row>
    <row r="6" spans="1:36" ht="12" x14ac:dyDescent="0.2">
      <c r="B6" s="101">
        <v>1</v>
      </c>
      <c r="C6" s="93">
        <v>2</v>
      </c>
      <c r="D6" s="93">
        <v>3</v>
      </c>
      <c r="E6" s="49">
        <v>4</v>
      </c>
      <c r="F6" s="93">
        <v>2</v>
      </c>
      <c r="G6" s="93">
        <v>3</v>
      </c>
      <c r="H6" s="49">
        <v>4</v>
      </c>
      <c r="I6" s="93">
        <v>2</v>
      </c>
      <c r="J6" s="93">
        <v>3</v>
      </c>
      <c r="K6" s="49">
        <v>4</v>
      </c>
      <c r="L6" s="93">
        <v>2</v>
      </c>
      <c r="M6" s="93">
        <v>3</v>
      </c>
      <c r="N6" s="49">
        <v>4</v>
      </c>
      <c r="O6" s="93">
        <v>2</v>
      </c>
      <c r="P6" s="93">
        <v>3</v>
      </c>
      <c r="Q6" s="49">
        <v>4</v>
      </c>
      <c r="R6" s="93">
        <v>2</v>
      </c>
      <c r="S6" s="93">
        <v>3</v>
      </c>
      <c r="T6" s="49">
        <v>4</v>
      </c>
      <c r="U6" s="93">
        <v>2</v>
      </c>
      <c r="V6" s="93">
        <v>3</v>
      </c>
      <c r="W6" s="49">
        <v>4</v>
      </c>
      <c r="X6" s="93">
        <v>2</v>
      </c>
      <c r="Y6" s="93">
        <v>3</v>
      </c>
      <c r="Z6" s="49">
        <v>4</v>
      </c>
      <c r="AA6" s="93">
        <v>2</v>
      </c>
      <c r="AB6" s="93">
        <v>3</v>
      </c>
      <c r="AC6" s="49">
        <v>4</v>
      </c>
      <c r="AD6" s="93">
        <v>2</v>
      </c>
      <c r="AE6" s="93">
        <v>3</v>
      </c>
      <c r="AF6" s="49">
        <v>4</v>
      </c>
      <c r="AG6" s="93">
        <v>2</v>
      </c>
      <c r="AH6" s="93">
        <v>3</v>
      </c>
      <c r="AI6" s="49">
        <v>4</v>
      </c>
      <c r="AJ6" s="217"/>
    </row>
    <row r="7" spans="1:36" s="61" customFormat="1" ht="12" x14ac:dyDescent="0.25">
      <c r="B7" s="50" t="s">
        <v>14</v>
      </c>
      <c r="C7" s="125">
        <v>1906891.4770800001</v>
      </c>
      <c r="D7" s="125">
        <v>2695161.5915200002</v>
      </c>
      <c r="E7" s="125">
        <v>-788270.11443999992</v>
      </c>
      <c r="F7" s="125">
        <v>2881256.072683</v>
      </c>
      <c r="G7" s="125">
        <v>3794529.4533669995</v>
      </c>
      <c r="H7" s="125">
        <v>-913273.38068399986</v>
      </c>
      <c r="I7" s="125">
        <v>3251999.425942</v>
      </c>
      <c r="J7" s="125">
        <v>4201041.9427160006</v>
      </c>
      <c r="K7" s="125">
        <v>-949042.51677400013</v>
      </c>
      <c r="L7" s="125">
        <v>3497989.9352669995</v>
      </c>
      <c r="M7" s="125">
        <v>4403887.6248150002</v>
      </c>
      <c r="N7" s="125">
        <v>-905897.68954799976</v>
      </c>
      <c r="O7" s="125">
        <v>3565916.1440320001</v>
      </c>
      <c r="P7" s="125">
        <v>4297938.4676639996</v>
      </c>
      <c r="Q7" s="125">
        <v>-732022.32363200025</v>
      </c>
      <c r="R7" s="125">
        <v>3336272.3286000001</v>
      </c>
      <c r="S7" s="125">
        <v>3993019.5959999999</v>
      </c>
      <c r="T7" s="125">
        <v>-656747.26739999966</v>
      </c>
      <c r="U7" s="125">
        <v>4234460.6451999992</v>
      </c>
      <c r="V7" s="125">
        <v>4853759.2089999998</v>
      </c>
      <c r="W7" s="125">
        <v>-619298.56380000035</v>
      </c>
      <c r="X7" s="125">
        <v>4339934.3418000005</v>
      </c>
      <c r="Y7" s="125">
        <v>5054459.5126</v>
      </c>
      <c r="Z7" s="125">
        <v>-714525.17080000031</v>
      </c>
      <c r="AA7" s="125">
        <v>6149887.7364000017</v>
      </c>
      <c r="AB7" s="125">
        <v>6252499.2280000011</v>
      </c>
      <c r="AC7" s="125">
        <v>-102611.4916000003</v>
      </c>
      <c r="AD7" s="125">
        <v>7357570.703999999</v>
      </c>
      <c r="AE7" s="125">
        <v>7794102.4271999989</v>
      </c>
      <c r="AF7" s="125">
        <v>-436531.72320000059</v>
      </c>
      <c r="AG7" s="125">
        <v>9009924.5969999991</v>
      </c>
      <c r="AH7" s="125">
        <v>9531418.3919999991</v>
      </c>
      <c r="AI7" s="125">
        <v>-521493.79499999993</v>
      </c>
      <c r="AJ7" s="217"/>
    </row>
    <row r="8" spans="1:36" s="21" customFormat="1" ht="12" x14ac:dyDescent="0.25">
      <c r="B8" s="51" t="s">
        <v>15</v>
      </c>
      <c r="C8" s="126">
        <v>1703.004048</v>
      </c>
      <c r="D8" s="126">
        <v>518533.195504</v>
      </c>
      <c r="E8" s="126">
        <v>-516830.19145600003</v>
      </c>
      <c r="F8" s="126">
        <v>2664.0740369999999</v>
      </c>
      <c r="G8" s="126">
        <v>863880.00799800002</v>
      </c>
      <c r="H8" s="126">
        <v>-861215.93396100006</v>
      </c>
      <c r="I8" s="126">
        <v>3262.9029599999999</v>
      </c>
      <c r="J8" s="126">
        <v>992330.3627099999</v>
      </c>
      <c r="K8" s="126">
        <v>-989067.45974999992</v>
      </c>
      <c r="L8" s="126">
        <v>4294.2851190000001</v>
      </c>
      <c r="M8" s="126">
        <v>1091422.033578</v>
      </c>
      <c r="N8" s="126">
        <v>-1087127.7484589999</v>
      </c>
      <c r="O8" s="126">
        <v>4790.0696719999996</v>
      </c>
      <c r="P8" s="126">
        <v>1111074.6577919999</v>
      </c>
      <c r="Q8" s="126">
        <v>-1106284.58812</v>
      </c>
      <c r="R8" s="126">
        <v>4074.0263999999997</v>
      </c>
      <c r="S8" s="126">
        <v>1054770.1721999999</v>
      </c>
      <c r="T8" s="126">
        <v>-1050696.1458000001</v>
      </c>
      <c r="U8" s="126">
        <v>5061.1534000000001</v>
      </c>
      <c r="V8" s="126">
        <v>1435586.2657999999</v>
      </c>
      <c r="W8" s="126">
        <v>-1430525.1124000002</v>
      </c>
      <c r="X8" s="126">
        <v>4664.5722000000005</v>
      </c>
      <c r="Y8" s="126">
        <v>1466585.1448000001</v>
      </c>
      <c r="Z8" s="126">
        <v>-1461920.5726000001</v>
      </c>
      <c r="AA8" s="126">
        <v>6765.1910000000007</v>
      </c>
      <c r="AB8" s="126">
        <v>2413381.3256000001</v>
      </c>
      <c r="AC8" s="126">
        <v>-2406616.1346000005</v>
      </c>
      <c r="AD8" s="126">
        <v>7216.6559999999999</v>
      </c>
      <c r="AE8" s="126">
        <v>3672822.1151999999</v>
      </c>
      <c r="AF8" s="126">
        <v>-3665605.4591999999</v>
      </c>
      <c r="AG8" s="126">
        <v>7777.2149999999992</v>
      </c>
      <c r="AH8" s="126">
        <v>4944290.8679999998</v>
      </c>
      <c r="AI8" s="126">
        <v>-4936513.652999999</v>
      </c>
      <c r="AJ8" s="217"/>
    </row>
    <row r="9" spans="1:36" ht="12" x14ac:dyDescent="0.2">
      <c r="A9" s="22">
        <v>2</v>
      </c>
      <c r="B9" s="52" t="s">
        <v>109</v>
      </c>
      <c r="C9" s="127">
        <v>0</v>
      </c>
      <c r="D9" s="127">
        <v>304963.87303999998</v>
      </c>
      <c r="E9" s="127">
        <v>-304963.87303999998</v>
      </c>
      <c r="F9" s="127">
        <v>0</v>
      </c>
      <c r="G9" s="127">
        <v>452124.564946</v>
      </c>
      <c r="H9" s="127">
        <v>-452124.564946</v>
      </c>
      <c r="I9" s="127">
        <v>0</v>
      </c>
      <c r="J9" s="127">
        <v>529650.72298199998</v>
      </c>
      <c r="K9" s="127">
        <v>-529650.72298199998</v>
      </c>
      <c r="L9" s="127">
        <v>0</v>
      </c>
      <c r="M9" s="127">
        <v>585454.20455699996</v>
      </c>
      <c r="N9" s="127">
        <v>-585454.20455699996</v>
      </c>
      <c r="O9" s="127">
        <v>0</v>
      </c>
      <c r="P9" s="127">
        <v>633756.67469599994</v>
      </c>
      <c r="Q9" s="127">
        <v>-633756.67469599994</v>
      </c>
      <c r="R9" s="127">
        <v>0</v>
      </c>
      <c r="S9" s="127">
        <v>649783.5246</v>
      </c>
      <c r="T9" s="127">
        <v>-649783.5246</v>
      </c>
      <c r="U9" s="127">
        <v>0</v>
      </c>
      <c r="V9" s="127">
        <v>750916.82680000004</v>
      </c>
      <c r="W9" s="127">
        <v>-750916.82680000004</v>
      </c>
      <c r="X9" s="127">
        <v>0</v>
      </c>
      <c r="Y9" s="127">
        <v>720908.26960000012</v>
      </c>
      <c r="Z9" s="127">
        <v>-720908.26960000012</v>
      </c>
      <c r="AA9" s="127">
        <v>0</v>
      </c>
      <c r="AB9" s="127">
        <v>889348.35200000007</v>
      </c>
      <c r="AC9" s="127">
        <v>-889348.35200000007</v>
      </c>
      <c r="AD9" s="127">
        <v>0</v>
      </c>
      <c r="AE9" s="127">
        <v>911083.82880000002</v>
      </c>
      <c r="AF9" s="127">
        <v>-911083.82880000002</v>
      </c>
      <c r="AG9" s="127">
        <v>0</v>
      </c>
      <c r="AH9" s="127">
        <v>790165.04399999988</v>
      </c>
      <c r="AI9" s="127">
        <v>-790165.04399999988</v>
      </c>
      <c r="AJ9" s="217"/>
    </row>
    <row r="10" spans="1:36" ht="12" x14ac:dyDescent="0.2">
      <c r="A10" s="22">
        <v>2.2000000000000002</v>
      </c>
      <c r="B10" s="55" t="s">
        <v>23</v>
      </c>
      <c r="C10" s="127">
        <v>0</v>
      </c>
      <c r="D10" s="127">
        <v>304963.87303999998</v>
      </c>
      <c r="E10" s="127">
        <v>-304963.87303999998</v>
      </c>
      <c r="F10" s="127">
        <v>0</v>
      </c>
      <c r="G10" s="127">
        <v>452124.564946</v>
      </c>
      <c r="H10" s="127">
        <v>-452124.564946</v>
      </c>
      <c r="I10" s="127">
        <v>0</v>
      </c>
      <c r="J10" s="127">
        <v>529650.72298199998</v>
      </c>
      <c r="K10" s="127">
        <v>-529650.72298199998</v>
      </c>
      <c r="L10" s="127">
        <v>0</v>
      </c>
      <c r="M10" s="127">
        <v>585454.20455699996</v>
      </c>
      <c r="N10" s="127">
        <v>-585454.20455699996</v>
      </c>
      <c r="O10" s="127">
        <v>0</v>
      </c>
      <c r="P10" s="127">
        <v>633756.67469599994</v>
      </c>
      <c r="Q10" s="127">
        <v>-633756.67469599994</v>
      </c>
      <c r="R10" s="127">
        <v>0</v>
      </c>
      <c r="S10" s="127">
        <v>649783.5246</v>
      </c>
      <c r="T10" s="127">
        <v>-649783.5246</v>
      </c>
      <c r="U10" s="127">
        <v>0</v>
      </c>
      <c r="V10" s="127">
        <v>750916.82680000004</v>
      </c>
      <c r="W10" s="127">
        <v>-750916.82680000004</v>
      </c>
      <c r="X10" s="127">
        <v>0</v>
      </c>
      <c r="Y10" s="127">
        <v>720908.26960000012</v>
      </c>
      <c r="Z10" s="127">
        <v>-720908.26960000012</v>
      </c>
      <c r="AA10" s="127">
        <v>0</v>
      </c>
      <c r="AB10" s="127">
        <v>889348.35200000007</v>
      </c>
      <c r="AC10" s="127">
        <v>-889348.35200000007</v>
      </c>
      <c r="AD10" s="127">
        <v>0</v>
      </c>
      <c r="AE10" s="127">
        <v>911083.82880000002</v>
      </c>
      <c r="AF10" s="127">
        <v>-911083.82880000002</v>
      </c>
      <c r="AG10" s="127">
        <v>0</v>
      </c>
      <c r="AH10" s="127">
        <v>790165.04399999988</v>
      </c>
      <c r="AI10" s="127">
        <v>-790165.04399999988</v>
      </c>
      <c r="AJ10" s="217"/>
    </row>
    <row r="11" spans="1:36" ht="12" x14ac:dyDescent="0.2">
      <c r="A11" s="22" t="s">
        <v>91</v>
      </c>
      <c r="B11" s="67" t="s">
        <v>25</v>
      </c>
      <c r="C11" s="127">
        <v>0</v>
      </c>
      <c r="D11" s="127">
        <v>94.611335999999994</v>
      </c>
      <c r="E11" s="127">
        <v>-94.611335999999994</v>
      </c>
      <c r="F11" s="127">
        <v>0</v>
      </c>
      <c r="G11" s="127">
        <v>0</v>
      </c>
      <c r="H11" s="127">
        <v>0</v>
      </c>
      <c r="I11" s="127">
        <v>0</v>
      </c>
      <c r="J11" s="127">
        <v>0</v>
      </c>
      <c r="K11" s="127">
        <v>0</v>
      </c>
      <c r="L11" s="127">
        <v>0</v>
      </c>
      <c r="M11" s="127">
        <v>0</v>
      </c>
      <c r="N11" s="127">
        <v>0</v>
      </c>
      <c r="O11" s="127">
        <v>0</v>
      </c>
      <c r="P11" s="127">
        <v>138.44131999999999</v>
      </c>
      <c r="Q11" s="127">
        <v>-138.44131999999999</v>
      </c>
      <c r="R11" s="127">
        <v>0</v>
      </c>
      <c r="S11" s="127">
        <v>6039.9809999999998</v>
      </c>
      <c r="T11" s="127">
        <v>-6039.9809999999998</v>
      </c>
      <c r="U11" s="127">
        <v>0</v>
      </c>
      <c r="V11" s="127">
        <v>2629.5378000000001</v>
      </c>
      <c r="W11" s="127">
        <v>-2629.5378000000001</v>
      </c>
      <c r="X11" s="127">
        <v>0</v>
      </c>
      <c r="Y11" s="127">
        <v>818.346</v>
      </c>
      <c r="Z11" s="127">
        <v>-818.346</v>
      </c>
      <c r="AA11" s="127">
        <v>0</v>
      </c>
      <c r="AB11" s="127">
        <v>2230.6846</v>
      </c>
      <c r="AC11" s="127">
        <v>-2230.6846</v>
      </c>
      <c r="AD11" s="127">
        <v>0</v>
      </c>
      <c r="AE11" s="127">
        <v>1101.4895999999999</v>
      </c>
      <c r="AF11" s="127">
        <v>-1101.4895999999999</v>
      </c>
      <c r="AG11" s="127">
        <v>0</v>
      </c>
      <c r="AH11" s="127">
        <v>0</v>
      </c>
      <c r="AI11" s="127">
        <v>0</v>
      </c>
      <c r="AJ11" s="217"/>
    </row>
    <row r="12" spans="1:36" ht="12" x14ac:dyDescent="0.2">
      <c r="A12" s="22" t="s">
        <v>92</v>
      </c>
      <c r="B12" s="68" t="s">
        <v>24</v>
      </c>
      <c r="C12" s="127">
        <v>0</v>
      </c>
      <c r="D12" s="127">
        <v>304869.261704</v>
      </c>
      <c r="E12" s="127">
        <v>-304869.261704</v>
      </c>
      <c r="F12" s="127">
        <v>0</v>
      </c>
      <c r="G12" s="127">
        <v>452124.564946</v>
      </c>
      <c r="H12" s="127">
        <v>-452124.564946</v>
      </c>
      <c r="I12" s="127">
        <v>0</v>
      </c>
      <c r="J12" s="127">
        <v>529650.72298199998</v>
      </c>
      <c r="K12" s="127">
        <v>-529650.72298199998</v>
      </c>
      <c r="L12" s="127">
        <v>0</v>
      </c>
      <c r="M12" s="127">
        <v>585454.20455699996</v>
      </c>
      <c r="N12" s="127">
        <v>-585454.20455699996</v>
      </c>
      <c r="O12" s="127">
        <v>0</v>
      </c>
      <c r="P12" s="127">
        <v>633618.23337599996</v>
      </c>
      <c r="Q12" s="127">
        <v>-633618.23337599996</v>
      </c>
      <c r="R12" s="127">
        <v>0</v>
      </c>
      <c r="S12" s="127">
        <v>643743.54359999998</v>
      </c>
      <c r="T12" s="127">
        <v>-643743.54359999998</v>
      </c>
      <c r="U12" s="127">
        <v>0</v>
      </c>
      <c r="V12" s="127">
        <v>748287.28899999999</v>
      </c>
      <c r="W12" s="127">
        <v>-748287.28899999999</v>
      </c>
      <c r="X12" s="127">
        <v>0</v>
      </c>
      <c r="Y12" s="127">
        <v>720089.9236000001</v>
      </c>
      <c r="Z12" s="127">
        <v>-720089.9236000001</v>
      </c>
      <c r="AA12" s="127">
        <v>0</v>
      </c>
      <c r="AB12" s="127">
        <v>887117.66740000003</v>
      </c>
      <c r="AC12" s="127">
        <v>-887117.66740000003</v>
      </c>
      <c r="AD12" s="127">
        <v>0</v>
      </c>
      <c r="AE12" s="127">
        <v>909982.33919999993</v>
      </c>
      <c r="AF12" s="127">
        <v>-909982.33919999993</v>
      </c>
      <c r="AG12" s="127">
        <v>0</v>
      </c>
      <c r="AH12" s="127">
        <v>790165.04399999988</v>
      </c>
      <c r="AI12" s="127">
        <v>-790165.04399999988</v>
      </c>
      <c r="AJ12" s="217"/>
    </row>
    <row r="13" spans="1:36" ht="22.8" x14ac:dyDescent="0.2">
      <c r="B13" s="104" t="s">
        <v>141</v>
      </c>
      <c r="C13" s="127">
        <v>0</v>
      </c>
      <c r="D13" s="127">
        <v>0</v>
      </c>
      <c r="E13" s="127">
        <v>0</v>
      </c>
      <c r="F13" s="127">
        <v>0</v>
      </c>
      <c r="G13" s="127">
        <v>0</v>
      </c>
      <c r="H13" s="127">
        <v>0</v>
      </c>
      <c r="I13" s="127">
        <v>0</v>
      </c>
      <c r="J13" s="127">
        <v>0</v>
      </c>
      <c r="K13" s="127">
        <v>0</v>
      </c>
      <c r="L13" s="127">
        <v>0</v>
      </c>
      <c r="M13" s="127">
        <v>0</v>
      </c>
      <c r="N13" s="127">
        <v>0</v>
      </c>
      <c r="O13" s="127">
        <v>0</v>
      </c>
      <c r="P13" s="127">
        <v>0</v>
      </c>
      <c r="Q13" s="127">
        <v>0</v>
      </c>
      <c r="R13" s="127">
        <v>0</v>
      </c>
      <c r="S13" s="127">
        <v>0</v>
      </c>
      <c r="T13" s="127">
        <v>0</v>
      </c>
      <c r="U13" s="127">
        <v>0</v>
      </c>
      <c r="V13" s="127">
        <v>85049.996799999994</v>
      </c>
      <c r="W13" s="127">
        <v>-85049.996799999994</v>
      </c>
      <c r="X13" s="127">
        <v>0</v>
      </c>
      <c r="Y13" s="127">
        <v>68577.394800000009</v>
      </c>
      <c r="Z13" s="127">
        <v>-68577.394800000009</v>
      </c>
      <c r="AA13" s="127">
        <v>0</v>
      </c>
      <c r="AB13" s="127">
        <v>25268.902600000001</v>
      </c>
      <c r="AC13" s="127">
        <v>-25268.902600000001</v>
      </c>
      <c r="AD13" s="127">
        <v>0</v>
      </c>
      <c r="AE13" s="127">
        <v>23435.140799999997</v>
      </c>
      <c r="AF13" s="127">
        <v>-23435.140799999997</v>
      </c>
      <c r="AG13" s="127">
        <v>0</v>
      </c>
      <c r="AH13" s="127">
        <v>85549.364999999991</v>
      </c>
      <c r="AI13" s="127">
        <v>-85549.364999999991</v>
      </c>
      <c r="AJ13" s="217"/>
    </row>
    <row r="14" spans="1:36" x14ac:dyDescent="0.2">
      <c r="A14" s="22">
        <v>4</v>
      </c>
      <c r="B14" s="52" t="s">
        <v>5</v>
      </c>
      <c r="C14" s="127">
        <v>1703.004048</v>
      </c>
      <c r="D14" s="127">
        <v>185517.06134000001</v>
      </c>
      <c r="E14" s="127">
        <v>-183814.05729200001</v>
      </c>
      <c r="F14" s="127">
        <v>2664.0740369999999</v>
      </c>
      <c r="G14" s="127">
        <v>370066.28447299998</v>
      </c>
      <c r="H14" s="127">
        <v>-367402.21043599996</v>
      </c>
      <c r="I14" s="127">
        <v>3262.9029599999999</v>
      </c>
      <c r="J14" s="127">
        <v>417787.53316999995</v>
      </c>
      <c r="K14" s="127">
        <v>-414524.63020999997</v>
      </c>
      <c r="L14" s="127">
        <v>4294.2851190000001</v>
      </c>
      <c r="M14" s="127">
        <v>456878.25599400001</v>
      </c>
      <c r="N14" s="127">
        <v>-452583.970875</v>
      </c>
      <c r="O14" s="127">
        <v>4790.0696719999996</v>
      </c>
      <c r="P14" s="127">
        <v>430026.42818399996</v>
      </c>
      <c r="Q14" s="127">
        <v>-425236.35851199995</v>
      </c>
      <c r="R14" s="127">
        <v>4074.0263999999997</v>
      </c>
      <c r="S14" s="127">
        <v>364767.48</v>
      </c>
      <c r="T14" s="127">
        <v>-360693.45360000001</v>
      </c>
      <c r="U14" s="127">
        <v>5061.1534000000001</v>
      </c>
      <c r="V14" s="127">
        <v>549601.67480000004</v>
      </c>
      <c r="W14" s="127">
        <v>-544540.52140000009</v>
      </c>
      <c r="X14" s="127">
        <v>4664.5722000000005</v>
      </c>
      <c r="Y14" s="127">
        <v>556611.67100000009</v>
      </c>
      <c r="Z14" s="127">
        <v>-551947.09880000004</v>
      </c>
      <c r="AA14" s="127">
        <v>6765.1910000000007</v>
      </c>
      <c r="AB14" s="127">
        <v>1345175.9510000001</v>
      </c>
      <c r="AC14" s="127">
        <v>-1338410.76</v>
      </c>
      <c r="AD14" s="127">
        <v>7216.6559999999999</v>
      </c>
      <c r="AE14" s="127">
        <v>2577447.6815999998</v>
      </c>
      <c r="AF14" s="127">
        <v>-2570231.0255999998</v>
      </c>
      <c r="AG14" s="127">
        <v>7777.2149999999992</v>
      </c>
      <c r="AH14" s="127">
        <v>3895543.9349999996</v>
      </c>
      <c r="AI14" s="127">
        <v>-3887766.7199999993</v>
      </c>
    </row>
    <row r="15" spans="1:36" x14ac:dyDescent="0.2">
      <c r="A15" s="22">
        <v>4.0999999999999996</v>
      </c>
      <c r="B15" s="55" t="s">
        <v>110</v>
      </c>
      <c r="C15" s="127">
        <v>1703.004048</v>
      </c>
      <c r="D15" s="127">
        <v>0</v>
      </c>
      <c r="E15" s="127">
        <v>1703.004048</v>
      </c>
      <c r="F15" s="127">
        <v>2664.0740369999999</v>
      </c>
      <c r="G15" s="127">
        <v>0</v>
      </c>
      <c r="H15" s="127">
        <v>2664.0740369999999</v>
      </c>
      <c r="I15" s="127">
        <v>3262.9029599999999</v>
      </c>
      <c r="J15" s="127">
        <v>0</v>
      </c>
      <c r="K15" s="127">
        <v>3262.9029599999999</v>
      </c>
      <c r="L15" s="127">
        <v>4294.2851190000001</v>
      </c>
      <c r="M15" s="127">
        <v>0</v>
      </c>
      <c r="N15" s="127">
        <v>4294.2851190000001</v>
      </c>
      <c r="O15" s="127">
        <v>4790.0696719999996</v>
      </c>
      <c r="P15" s="127">
        <v>0</v>
      </c>
      <c r="Q15" s="127">
        <v>4790.0696719999996</v>
      </c>
      <c r="R15" s="127">
        <v>4074.0263999999997</v>
      </c>
      <c r="S15" s="127">
        <v>0</v>
      </c>
      <c r="T15" s="127">
        <v>4074.0263999999997</v>
      </c>
      <c r="U15" s="127">
        <v>5061.1534000000001</v>
      </c>
      <c r="V15" s="127">
        <v>0</v>
      </c>
      <c r="W15" s="127">
        <v>5061.1534000000001</v>
      </c>
      <c r="X15" s="127">
        <v>4664.5722000000005</v>
      </c>
      <c r="Y15" s="127">
        <v>0</v>
      </c>
      <c r="Z15" s="127">
        <v>4664.5722000000005</v>
      </c>
      <c r="AA15" s="127">
        <v>6765.1910000000007</v>
      </c>
      <c r="AB15" s="127">
        <v>0</v>
      </c>
      <c r="AC15" s="127">
        <v>6765.1910000000007</v>
      </c>
      <c r="AD15" s="127">
        <v>7216.6559999999999</v>
      </c>
      <c r="AE15" s="127">
        <v>0</v>
      </c>
      <c r="AF15" s="127">
        <v>7216.6559999999999</v>
      </c>
      <c r="AG15" s="127">
        <v>7777.2149999999992</v>
      </c>
      <c r="AH15" s="127">
        <v>0</v>
      </c>
      <c r="AI15" s="127">
        <v>7777.2149999999992</v>
      </c>
    </row>
    <row r="16" spans="1:36" x14ac:dyDescent="0.2">
      <c r="A16" s="22" t="s">
        <v>118</v>
      </c>
      <c r="B16" s="67" t="s">
        <v>24</v>
      </c>
      <c r="C16" s="127">
        <v>1703.004048</v>
      </c>
      <c r="D16" s="127">
        <v>0</v>
      </c>
      <c r="E16" s="127">
        <v>1703.004048</v>
      </c>
      <c r="F16" s="127">
        <v>2664.0740369999999</v>
      </c>
      <c r="G16" s="127">
        <v>0</v>
      </c>
      <c r="H16" s="127">
        <v>2664.0740369999999</v>
      </c>
      <c r="I16" s="127">
        <v>3262.9029599999999</v>
      </c>
      <c r="J16" s="127">
        <v>0</v>
      </c>
      <c r="K16" s="127">
        <v>3262.9029599999999</v>
      </c>
      <c r="L16" s="127">
        <v>4294.2851190000001</v>
      </c>
      <c r="M16" s="127">
        <v>0</v>
      </c>
      <c r="N16" s="127">
        <v>4294.2851190000001</v>
      </c>
      <c r="O16" s="127">
        <v>4790.0696719999996</v>
      </c>
      <c r="P16" s="127">
        <v>0</v>
      </c>
      <c r="Q16" s="127">
        <v>4790.0696719999996</v>
      </c>
      <c r="R16" s="127">
        <v>4074.0263999999997</v>
      </c>
      <c r="S16" s="127">
        <v>0</v>
      </c>
      <c r="T16" s="127">
        <v>4074.0263999999997</v>
      </c>
      <c r="U16" s="127">
        <v>5061.1534000000001</v>
      </c>
      <c r="V16" s="127">
        <v>0</v>
      </c>
      <c r="W16" s="127">
        <v>5061.1534000000001</v>
      </c>
      <c r="X16" s="127">
        <v>4664.5722000000005</v>
      </c>
      <c r="Y16" s="127">
        <v>0</v>
      </c>
      <c r="Z16" s="127">
        <v>4664.5722000000005</v>
      </c>
      <c r="AA16" s="127">
        <v>6765.1910000000007</v>
      </c>
      <c r="AB16" s="127">
        <v>0</v>
      </c>
      <c r="AC16" s="127">
        <v>6765.1910000000007</v>
      </c>
      <c r="AD16" s="127">
        <v>7216.6559999999999</v>
      </c>
      <c r="AE16" s="127">
        <v>0</v>
      </c>
      <c r="AF16" s="127">
        <v>7216.6559999999999</v>
      </c>
      <c r="AG16" s="127">
        <v>7777.2149999999992</v>
      </c>
      <c r="AH16" s="127">
        <v>0</v>
      </c>
      <c r="AI16" s="127">
        <v>7777.2149999999992</v>
      </c>
    </row>
    <row r="17" spans="1:35" x14ac:dyDescent="0.2">
      <c r="A17" s="22">
        <v>4.3</v>
      </c>
      <c r="B17" s="55" t="s">
        <v>38</v>
      </c>
      <c r="C17" s="127">
        <v>0</v>
      </c>
      <c r="D17" s="127">
        <v>185517.06134000001</v>
      </c>
      <c r="E17" s="127">
        <v>-185517.06134000001</v>
      </c>
      <c r="F17" s="127">
        <v>0</v>
      </c>
      <c r="G17" s="127">
        <v>370066.28447299998</v>
      </c>
      <c r="H17" s="127">
        <v>-370066.28447299998</v>
      </c>
      <c r="I17" s="127">
        <v>0</v>
      </c>
      <c r="J17" s="127">
        <v>417787.53316999995</v>
      </c>
      <c r="K17" s="127">
        <v>-417787.53316999995</v>
      </c>
      <c r="L17" s="127">
        <v>0</v>
      </c>
      <c r="M17" s="127">
        <v>456878.25599400001</v>
      </c>
      <c r="N17" s="127">
        <v>-456878.25599400001</v>
      </c>
      <c r="O17" s="127">
        <v>0</v>
      </c>
      <c r="P17" s="127">
        <v>430026.42818399996</v>
      </c>
      <c r="Q17" s="127">
        <v>-430026.42818399996</v>
      </c>
      <c r="R17" s="127">
        <v>0</v>
      </c>
      <c r="S17" s="127">
        <v>364767.48</v>
      </c>
      <c r="T17" s="127">
        <v>-364767.48</v>
      </c>
      <c r="U17" s="127">
        <v>0</v>
      </c>
      <c r="V17" s="127">
        <v>549601.67480000004</v>
      </c>
      <c r="W17" s="127">
        <v>-549601.67480000004</v>
      </c>
      <c r="X17" s="127">
        <v>0</v>
      </c>
      <c r="Y17" s="127">
        <v>556611.67100000009</v>
      </c>
      <c r="Z17" s="127">
        <v>-556611.67100000009</v>
      </c>
      <c r="AA17" s="127">
        <v>0</v>
      </c>
      <c r="AB17" s="127">
        <v>1345175.9510000001</v>
      </c>
      <c r="AC17" s="127">
        <v>-1345175.9510000001</v>
      </c>
      <c r="AD17" s="127">
        <v>0</v>
      </c>
      <c r="AE17" s="127">
        <v>2577447.6815999998</v>
      </c>
      <c r="AF17" s="127">
        <v>-2577447.6815999998</v>
      </c>
      <c r="AG17" s="127">
        <v>0</v>
      </c>
      <c r="AH17" s="127">
        <v>3895543.9349999996</v>
      </c>
      <c r="AI17" s="127">
        <v>-3895543.9349999996</v>
      </c>
    </row>
    <row r="18" spans="1:35" x14ac:dyDescent="0.2">
      <c r="A18" s="22" t="s">
        <v>98</v>
      </c>
      <c r="B18" s="67" t="s">
        <v>111</v>
      </c>
      <c r="C18" s="127">
        <v>0</v>
      </c>
      <c r="D18" s="127">
        <v>57586.766512000002</v>
      </c>
      <c r="E18" s="127">
        <v>-57586.766512000002</v>
      </c>
      <c r="F18" s="127">
        <v>0</v>
      </c>
      <c r="G18" s="127">
        <v>128211.563114</v>
      </c>
      <c r="H18" s="127">
        <v>-128211.563114</v>
      </c>
      <c r="I18" s="127">
        <v>0</v>
      </c>
      <c r="J18" s="127">
        <v>140903.02615600001</v>
      </c>
      <c r="K18" s="127">
        <v>-140903.02615600001</v>
      </c>
      <c r="L18" s="127">
        <v>0</v>
      </c>
      <c r="M18" s="127">
        <v>137950.40104500001</v>
      </c>
      <c r="N18" s="127">
        <v>-137950.40104500001</v>
      </c>
      <c r="O18" s="127">
        <v>0</v>
      </c>
      <c r="P18" s="127">
        <v>95552.199064</v>
      </c>
      <c r="Q18" s="127">
        <v>-95552.199064</v>
      </c>
      <c r="R18" s="127">
        <v>0</v>
      </c>
      <c r="S18" s="127">
        <v>57486.407399999996</v>
      </c>
      <c r="T18" s="127">
        <v>-57486.407399999996</v>
      </c>
      <c r="U18" s="127">
        <v>0</v>
      </c>
      <c r="V18" s="127">
        <v>119573.2834</v>
      </c>
      <c r="W18" s="127">
        <v>-119573.2834</v>
      </c>
      <c r="X18" s="127">
        <v>0</v>
      </c>
      <c r="Y18" s="127">
        <v>119014.78660000001</v>
      </c>
      <c r="Z18" s="127">
        <v>-119014.78660000001</v>
      </c>
      <c r="AA18" s="127">
        <v>0</v>
      </c>
      <c r="AB18" s="127">
        <v>234075.60860000004</v>
      </c>
      <c r="AC18" s="127">
        <v>-234075.60860000004</v>
      </c>
      <c r="AD18" s="127">
        <v>0</v>
      </c>
      <c r="AE18" s="127">
        <v>379899.96479999996</v>
      </c>
      <c r="AF18" s="127">
        <v>-379899.96479999996</v>
      </c>
      <c r="AG18" s="127">
        <v>0</v>
      </c>
      <c r="AH18" s="127">
        <v>569586.41099999996</v>
      </c>
      <c r="AI18" s="127">
        <v>-569586.41099999996</v>
      </c>
    </row>
    <row r="19" spans="1:35" x14ac:dyDescent="0.2">
      <c r="A19" s="22" t="s">
        <v>99</v>
      </c>
      <c r="B19" s="67" t="s">
        <v>51</v>
      </c>
      <c r="C19" s="127">
        <v>0</v>
      </c>
      <c r="D19" s="127">
        <v>0</v>
      </c>
      <c r="E19" s="127">
        <v>0</v>
      </c>
      <c r="F19" s="127">
        <v>0</v>
      </c>
      <c r="G19" s="127">
        <v>0</v>
      </c>
      <c r="H19" s="127">
        <v>0</v>
      </c>
      <c r="I19" s="127">
        <v>0</v>
      </c>
      <c r="J19" s="127">
        <v>0</v>
      </c>
      <c r="K19" s="127">
        <v>0</v>
      </c>
      <c r="L19" s="127">
        <v>0</v>
      </c>
      <c r="M19" s="127">
        <v>0</v>
      </c>
      <c r="N19" s="127">
        <v>0</v>
      </c>
      <c r="O19" s="127">
        <v>0</v>
      </c>
      <c r="P19" s="127">
        <v>0</v>
      </c>
      <c r="Q19" s="127">
        <v>0</v>
      </c>
      <c r="R19" s="127">
        <v>0</v>
      </c>
      <c r="S19" s="127">
        <v>0</v>
      </c>
      <c r="T19" s="127">
        <v>0</v>
      </c>
      <c r="U19" s="127">
        <v>0</v>
      </c>
      <c r="V19" s="127">
        <v>9726.4624000000003</v>
      </c>
      <c r="W19" s="127">
        <v>-9726.4624000000003</v>
      </c>
      <c r="X19" s="127">
        <v>0</v>
      </c>
      <c r="Y19" s="127">
        <v>0</v>
      </c>
      <c r="Z19" s="127">
        <v>0</v>
      </c>
      <c r="AA19" s="127">
        <v>0</v>
      </c>
      <c r="AB19" s="127">
        <v>0</v>
      </c>
      <c r="AC19" s="127">
        <v>0</v>
      </c>
      <c r="AD19" s="127">
        <v>0</v>
      </c>
      <c r="AE19" s="127">
        <v>0</v>
      </c>
      <c r="AF19" s="127">
        <v>0</v>
      </c>
      <c r="AG19" s="127">
        <v>0</v>
      </c>
      <c r="AH19" s="127">
        <v>0</v>
      </c>
      <c r="AI19" s="127">
        <v>0</v>
      </c>
    </row>
    <row r="20" spans="1:35" x14ac:dyDescent="0.2">
      <c r="A20" s="22" t="s">
        <v>100</v>
      </c>
      <c r="B20" s="67" t="s">
        <v>52</v>
      </c>
      <c r="C20" s="127">
        <v>0</v>
      </c>
      <c r="D20" s="127">
        <v>127930.294828</v>
      </c>
      <c r="E20" s="127">
        <v>-127930.294828</v>
      </c>
      <c r="F20" s="127">
        <v>0</v>
      </c>
      <c r="G20" s="127">
        <v>241854.72135899999</v>
      </c>
      <c r="H20" s="127">
        <v>-241854.72135899999</v>
      </c>
      <c r="I20" s="127">
        <v>0</v>
      </c>
      <c r="J20" s="127">
        <v>276884.50701399997</v>
      </c>
      <c r="K20" s="127">
        <v>-276884.50701399997</v>
      </c>
      <c r="L20" s="127">
        <v>0</v>
      </c>
      <c r="M20" s="127">
        <v>318927.854949</v>
      </c>
      <c r="N20" s="127">
        <v>-318927.854949</v>
      </c>
      <c r="O20" s="127">
        <v>0</v>
      </c>
      <c r="P20" s="127">
        <v>334474.22911999997</v>
      </c>
      <c r="Q20" s="127">
        <v>-334474.22911999997</v>
      </c>
      <c r="R20" s="127">
        <v>0</v>
      </c>
      <c r="S20" s="127">
        <v>307281.07260000001</v>
      </c>
      <c r="T20" s="127">
        <v>-307281.07260000001</v>
      </c>
      <c r="U20" s="127">
        <v>0</v>
      </c>
      <c r="V20" s="127">
        <v>420301.929</v>
      </c>
      <c r="W20" s="127">
        <v>-420301.929</v>
      </c>
      <c r="X20" s="127">
        <v>0</v>
      </c>
      <c r="Y20" s="127">
        <v>437596.88440000004</v>
      </c>
      <c r="Z20" s="127">
        <v>-437596.88440000004</v>
      </c>
      <c r="AA20" s="127">
        <v>0</v>
      </c>
      <c r="AB20" s="127">
        <v>1111100.3424000002</v>
      </c>
      <c r="AC20" s="127">
        <v>-1111100.3424000002</v>
      </c>
      <c r="AD20" s="127">
        <v>0</v>
      </c>
      <c r="AE20" s="127">
        <v>2197547.7168000001</v>
      </c>
      <c r="AF20" s="127">
        <v>-2197547.7168000001</v>
      </c>
      <c r="AG20" s="127">
        <v>0</v>
      </c>
      <c r="AH20" s="127">
        <v>3325957.5239999997</v>
      </c>
      <c r="AI20" s="127">
        <v>-3325957.5239999997</v>
      </c>
    </row>
    <row r="21" spans="1:35" x14ac:dyDescent="0.2">
      <c r="A21" s="22" t="s">
        <v>119</v>
      </c>
      <c r="B21" s="52" t="s">
        <v>112</v>
      </c>
      <c r="C21" s="127">
        <v>0</v>
      </c>
      <c r="D21" s="127">
        <v>28052.261124000001</v>
      </c>
      <c r="E21" s="127">
        <v>-28052.261124000001</v>
      </c>
      <c r="F21" s="127">
        <v>0</v>
      </c>
      <c r="G21" s="127">
        <v>41689.158579000003</v>
      </c>
      <c r="H21" s="127">
        <v>-41689.158579000003</v>
      </c>
      <c r="I21" s="127">
        <v>0</v>
      </c>
      <c r="J21" s="127">
        <v>44892.106557999999</v>
      </c>
      <c r="K21" s="127">
        <v>-44892.106557999999</v>
      </c>
      <c r="L21" s="127">
        <v>0</v>
      </c>
      <c r="M21" s="127">
        <v>49089.573026999999</v>
      </c>
      <c r="N21" s="127">
        <v>-49089.573026999999</v>
      </c>
      <c r="O21" s="127">
        <v>0</v>
      </c>
      <c r="P21" s="127">
        <v>47291.554912</v>
      </c>
      <c r="Q21" s="127">
        <v>-47291.554912</v>
      </c>
      <c r="R21" s="127">
        <v>0</v>
      </c>
      <c r="S21" s="127">
        <v>40219.167600000001</v>
      </c>
      <c r="T21" s="127">
        <v>-40219.167600000001</v>
      </c>
      <c r="U21" s="127">
        <v>0</v>
      </c>
      <c r="V21" s="127">
        <v>50017.767399999997</v>
      </c>
      <c r="W21" s="127">
        <v>-50017.767399999997</v>
      </c>
      <c r="X21" s="127">
        <v>0</v>
      </c>
      <c r="Y21" s="127">
        <v>120487.80940000001</v>
      </c>
      <c r="Z21" s="127">
        <v>-120487.80940000001</v>
      </c>
      <c r="AA21" s="127">
        <v>0</v>
      </c>
      <c r="AB21" s="127">
        <v>153588.12000000002</v>
      </c>
      <c r="AC21" s="127">
        <v>-153588.12000000002</v>
      </c>
      <c r="AD21" s="127">
        <v>0</v>
      </c>
      <c r="AE21" s="127">
        <v>160855.46400000001</v>
      </c>
      <c r="AF21" s="127">
        <v>-160855.46400000001</v>
      </c>
      <c r="AG21" s="127">
        <v>0</v>
      </c>
      <c r="AH21" s="127">
        <v>173032.52399999998</v>
      </c>
      <c r="AI21" s="127">
        <v>-173032.52399999998</v>
      </c>
    </row>
    <row r="22" spans="1:35" s="21" customFormat="1" ht="12" x14ac:dyDescent="0.25">
      <c r="B22" s="88" t="s">
        <v>32</v>
      </c>
      <c r="C22" s="126">
        <v>120519.073508</v>
      </c>
      <c r="D22" s="126">
        <v>34312.377855999999</v>
      </c>
      <c r="E22" s="126">
        <v>86206.695652000009</v>
      </c>
      <c r="F22" s="126">
        <v>321344.93046299997</v>
      </c>
      <c r="G22" s="126">
        <v>160996.47423599998</v>
      </c>
      <c r="H22" s="126">
        <v>160348.45622700002</v>
      </c>
      <c r="I22" s="126">
        <v>425101.87397199997</v>
      </c>
      <c r="J22" s="126">
        <v>169725.335636</v>
      </c>
      <c r="K22" s="126">
        <v>255376.538336</v>
      </c>
      <c r="L22" s="126">
        <v>530442.44747699995</v>
      </c>
      <c r="M22" s="126">
        <v>208764.00467399997</v>
      </c>
      <c r="N22" s="126">
        <v>321678.44280299998</v>
      </c>
      <c r="O22" s="126">
        <v>578352.45843200001</v>
      </c>
      <c r="P22" s="126">
        <v>219789.43963199999</v>
      </c>
      <c r="Q22" s="126">
        <v>358563.01880000008</v>
      </c>
      <c r="R22" s="126">
        <v>624320.85959999997</v>
      </c>
      <c r="S22" s="126">
        <v>172980.3186</v>
      </c>
      <c r="T22" s="126">
        <v>451340.54099999997</v>
      </c>
      <c r="U22" s="126">
        <v>835995.09819999989</v>
      </c>
      <c r="V22" s="126">
        <v>195858.15419999999</v>
      </c>
      <c r="W22" s="126">
        <v>640136.9439999999</v>
      </c>
      <c r="X22" s="126">
        <v>865837.34620000015</v>
      </c>
      <c r="Y22" s="126">
        <v>158895.51500000001</v>
      </c>
      <c r="Z22" s="126">
        <v>706941.83120000013</v>
      </c>
      <c r="AA22" s="126">
        <v>1051274.1128</v>
      </c>
      <c r="AB22" s="126">
        <v>140240.58100000001</v>
      </c>
      <c r="AC22" s="126">
        <v>911033.53180000011</v>
      </c>
      <c r="AD22" s="126">
        <v>1544364.3840000001</v>
      </c>
      <c r="AE22" s="126">
        <v>85080.576000000001</v>
      </c>
      <c r="AF22" s="126">
        <v>1459283.808</v>
      </c>
      <c r="AG22" s="126">
        <v>1856526.3179999997</v>
      </c>
      <c r="AH22" s="126">
        <v>52590.78899999999</v>
      </c>
      <c r="AI22" s="126">
        <v>1803935.5289999999</v>
      </c>
    </row>
    <row r="23" spans="1:35" x14ac:dyDescent="0.2">
      <c r="A23" s="22">
        <v>5</v>
      </c>
      <c r="B23" s="52" t="s">
        <v>6</v>
      </c>
      <c r="C23" s="127">
        <v>118784.53234800001</v>
      </c>
      <c r="D23" s="127">
        <v>0</v>
      </c>
      <c r="E23" s="127">
        <v>118784.53234800001</v>
      </c>
      <c r="F23" s="127">
        <v>319208.87109999999</v>
      </c>
      <c r="G23" s="127">
        <v>0</v>
      </c>
      <c r="H23" s="127">
        <v>319208.87109999999</v>
      </c>
      <c r="I23" s="127">
        <v>422518.74246199999</v>
      </c>
      <c r="J23" s="127">
        <v>0</v>
      </c>
      <c r="K23" s="127">
        <v>422518.74246199999</v>
      </c>
      <c r="L23" s="127">
        <v>527916.39740699995</v>
      </c>
      <c r="M23" s="127">
        <v>0</v>
      </c>
      <c r="N23" s="127">
        <v>527916.39740699995</v>
      </c>
      <c r="O23" s="127">
        <v>576469.65648000001</v>
      </c>
      <c r="P23" s="127">
        <v>0</v>
      </c>
      <c r="Q23" s="127">
        <v>576469.65648000001</v>
      </c>
      <c r="R23" s="127">
        <v>599308.23239999998</v>
      </c>
      <c r="S23" s="127">
        <v>0</v>
      </c>
      <c r="T23" s="127">
        <v>599308.23239999998</v>
      </c>
      <c r="U23" s="127">
        <v>823723.92179999989</v>
      </c>
      <c r="V23" s="127">
        <v>0</v>
      </c>
      <c r="W23" s="127">
        <v>823723.92179999989</v>
      </c>
      <c r="X23" s="127">
        <v>844014.78620000009</v>
      </c>
      <c r="Y23" s="127">
        <v>0</v>
      </c>
      <c r="Z23" s="127">
        <v>844014.78620000009</v>
      </c>
      <c r="AA23" s="127">
        <v>1041985.6884000001</v>
      </c>
      <c r="AB23" s="127">
        <v>0</v>
      </c>
      <c r="AC23" s="127">
        <v>1041985.6884000001</v>
      </c>
      <c r="AD23" s="127">
        <v>1538856.936</v>
      </c>
      <c r="AE23" s="127">
        <v>0</v>
      </c>
      <c r="AF23" s="127">
        <v>1538856.936</v>
      </c>
      <c r="AG23" s="127">
        <v>1841098.0049999997</v>
      </c>
      <c r="AH23" s="127">
        <v>0</v>
      </c>
      <c r="AI23" s="127">
        <v>1841098.0049999997</v>
      </c>
    </row>
    <row r="24" spans="1:35" x14ac:dyDescent="0.2">
      <c r="A24" s="22">
        <v>5.0999999999999996</v>
      </c>
      <c r="B24" s="55" t="s">
        <v>41</v>
      </c>
      <c r="C24" s="127">
        <v>14365.154516000001</v>
      </c>
      <c r="D24" s="127">
        <v>0</v>
      </c>
      <c r="E24" s="127">
        <v>14365.154516000001</v>
      </c>
      <c r="F24" s="127">
        <v>22368.621643999999</v>
      </c>
      <c r="G24" s="127">
        <v>0</v>
      </c>
      <c r="H24" s="127">
        <v>22368.621643999999</v>
      </c>
      <c r="I24" s="127">
        <v>25613.788236</v>
      </c>
      <c r="J24" s="127">
        <v>0</v>
      </c>
      <c r="K24" s="127">
        <v>25613.788236</v>
      </c>
      <c r="L24" s="127">
        <v>29779.323602999997</v>
      </c>
      <c r="M24" s="127">
        <v>0</v>
      </c>
      <c r="N24" s="127">
        <v>29779.323602999997</v>
      </c>
      <c r="O24" s="127">
        <v>27743.640528</v>
      </c>
      <c r="P24" s="127">
        <v>0</v>
      </c>
      <c r="Q24" s="127">
        <v>27743.640528</v>
      </c>
      <c r="R24" s="127">
        <v>28873.477799999997</v>
      </c>
      <c r="S24" s="127">
        <v>0</v>
      </c>
      <c r="T24" s="127">
        <v>28873.477799999997</v>
      </c>
      <c r="U24" s="127">
        <v>44786.966399999998</v>
      </c>
      <c r="V24" s="127">
        <v>0</v>
      </c>
      <c r="W24" s="127">
        <v>44786.966399999998</v>
      </c>
      <c r="X24" s="127">
        <v>42499.435600000004</v>
      </c>
      <c r="Y24" s="127">
        <v>0</v>
      </c>
      <c r="Z24" s="127">
        <v>42499.435600000004</v>
      </c>
      <c r="AA24" s="127">
        <v>57229.859000000004</v>
      </c>
      <c r="AB24" s="127">
        <v>0</v>
      </c>
      <c r="AC24" s="127">
        <v>57229.859000000004</v>
      </c>
      <c r="AD24" s="127">
        <v>68330.337599999999</v>
      </c>
      <c r="AE24" s="127">
        <v>0</v>
      </c>
      <c r="AF24" s="127">
        <v>68330.337599999999</v>
      </c>
      <c r="AG24" s="127">
        <v>97152.128999999986</v>
      </c>
      <c r="AH24" s="127">
        <v>0</v>
      </c>
      <c r="AI24" s="127">
        <v>97152.128999999986</v>
      </c>
    </row>
    <row r="25" spans="1:35" x14ac:dyDescent="0.2">
      <c r="A25" s="22" t="s">
        <v>79</v>
      </c>
      <c r="B25" s="54" t="s">
        <v>42</v>
      </c>
      <c r="C25" s="127">
        <v>14365.154516000001</v>
      </c>
      <c r="D25" s="127">
        <v>0</v>
      </c>
      <c r="E25" s="127">
        <v>14365.154516000001</v>
      </c>
      <c r="F25" s="127">
        <v>19584.544271999999</v>
      </c>
      <c r="G25" s="127">
        <v>0</v>
      </c>
      <c r="H25" s="127">
        <v>19584.544271999999</v>
      </c>
      <c r="I25" s="127">
        <v>24363.008768</v>
      </c>
      <c r="J25" s="127">
        <v>0</v>
      </c>
      <c r="K25" s="127">
        <v>24363.008768</v>
      </c>
      <c r="L25" s="127">
        <v>28404.029675999998</v>
      </c>
      <c r="M25" s="127">
        <v>0</v>
      </c>
      <c r="N25" s="127">
        <v>28404.029675999998</v>
      </c>
      <c r="O25" s="127">
        <v>27743.640528</v>
      </c>
      <c r="P25" s="127">
        <v>0</v>
      </c>
      <c r="Q25" s="127">
        <v>27743.640528</v>
      </c>
      <c r="R25" s="127">
        <v>28233.950399999998</v>
      </c>
      <c r="S25" s="127">
        <v>0</v>
      </c>
      <c r="T25" s="127">
        <v>28233.950399999998</v>
      </c>
      <c r="U25" s="127">
        <v>42016.0556</v>
      </c>
      <c r="V25" s="127">
        <v>0</v>
      </c>
      <c r="W25" s="127">
        <v>42016.0556</v>
      </c>
      <c r="X25" s="127">
        <v>38789.600400000003</v>
      </c>
      <c r="Y25" s="127">
        <v>0</v>
      </c>
      <c r="Z25" s="127">
        <v>38789.600400000003</v>
      </c>
      <c r="AA25" s="127">
        <v>52256.529400000007</v>
      </c>
      <c r="AB25" s="127">
        <v>0</v>
      </c>
      <c r="AC25" s="127">
        <v>52256.529400000007</v>
      </c>
      <c r="AD25" s="127">
        <v>62405.083200000001</v>
      </c>
      <c r="AE25" s="127">
        <v>0</v>
      </c>
      <c r="AF25" s="127">
        <v>62405.083200000001</v>
      </c>
      <c r="AG25" s="127">
        <v>87188.885999999984</v>
      </c>
      <c r="AH25" s="127">
        <v>0</v>
      </c>
      <c r="AI25" s="127">
        <v>87188.885999999984</v>
      </c>
    </row>
    <row r="26" spans="1:35" x14ac:dyDescent="0.2">
      <c r="A26" s="22" t="s">
        <v>80</v>
      </c>
      <c r="B26" s="54" t="s">
        <v>43</v>
      </c>
      <c r="C26" s="127">
        <v>0</v>
      </c>
      <c r="D26" s="127">
        <v>0</v>
      </c>
      <c r="E26" s="127">
        <v>0</v>
      </c>
      <c r="F26" s="127">
        <v>2784.0773720000002</v>
      </c>
      <c r="G26" s="127">
        <v>0</v>
      </c>
      <c r="H26" s="127">
        <v>2784.0773720000002</v>
      </c>
      <c r="I26" s="127">
        <v>1250.779468</v>
      </c>
      <c r="J26" s="127">
        <v>0</v>
      </c>
      <c r="K26" s="127">
        <v>1250.779468</v>
      </c>
      <c r="L26" s="127">
        <v>1375.2939269999999</v>
      </c>
      <c r="M26" s="127">
        <v>0</v>
      </c>
      <c r="N26" s="127">
        <v>1375.2939269999999</v>
      </c>
      <c r="O26" s="127">
        <v>0</v>
      </c>
      <c r="P26" s="127">
        <v>0</v>
      </c>
      <c r="Q26" s="127">
        <v>0</v>
      </c>
      <c r="R26" s="127">
        <v>639.52739999999994</v>
      </c>
      <c r="S26" s="127">
        <v>0</v>
      </c>
      <c r="T26" s="127">
        <v>639.52739999999994</v>
      </c>
      <c r="U26" s="127">
        <v>2770.9108000000001</v>
      </c>
      <c r="V26" s="127">
        <v>0</v>
      </c>
      <c r="W26" s="127">
        <v>2770.9108000000001</v>
      </c>
      <c r="X26" s="127">
        <v>3709.8352000000004</v>
      </c>
      <c r="Y26" s="127">
        <v>0</v>
      </c>
      <c r="Z26" s="127">
        <v>3709.8352000000004</v>
      </c>
      <c r="AA26" s="127">
        <v>4973.3296000000009</v>
      </c>
      <c r="AB26" s="127">
        <v>0</v>
      </c>
      <c r="AC26" s="127">
        <v>4973.3296000000009</v>
      </c>
      <c r="AD26" s="127">
        <v>5925.2543999999998</v>
      </c>
      <c r="AE26" s="127">
        <v>0</v>
      </c>
      <c r="AF26" s="127">
        <v>5925.2543999999998</v>
      </c>
      <c r="AG26" s="127">
        <v>9963.2429999999986</v>
      </c>
      <c r="AH26" s="127">
        <v>0</v>
      </c>
      <c r="AI26" s="127">
        <v>9963.2429999999986</v>
      </c>
    </row>
    <row r="27" spans="1:35" x14ac:dyDescent="0.2">
      <c r="A27" s="22">
        <v>5.2</v>
      </c>
      <c r="B27" s="55" t="s">
        <v>113</v>
      </c>
      <c r="C27" s="127">
        <v>63.074224000000001</v>
      </c>
      <c r="D27" s="127">
        <v>0</v>
      </c>
      <c r="E27" s="127">
        <v>63.074224000000001</v>
      </c>
      <c r="F27" s="127">
        <v>216.00600299999999</v>
      </c>
      <c r="G27" s="127">
        <v>0</v>
      </c>
      <c r="H27" s="127">
        <v>216.00600299999999</v>
      </c>
      <c r="I27" s="127">
        <v>73524.080031999998</v>
      </c>
      <c r="J27" s="127">
        <v>0</v>
      </c>
      <c r="K27" s="127">
        <v>73524.080031999998</v>
      </c>
      <c r="L27" s="127">
        <v>60793.605017999995</v>
      </c>
      <c r="M27" s="127">
        <v>0</v>
      </c>
      <c r="N27" s="127">
        <v>60793.605017999995</v>
      </c>
      <c r="O27" s="127">
        <v>110.753056</v>
      </c>
      <c r="P27" s="127">
        <v>0</v>
      </c>
      <c r="Q27" s="127">
        <v>110.753056</v>
      </c>
      <c r="R27" s="127">
        <v>236.86199999999999</v>
      </c>
      <c r="S27" s="127">
        <v>0</v>
      </c>
      <c r="T27" s="127">
        <v>236.86199999999999</v>
      </c>
      <c r="U27" s="127">
        <v>141.37299999999999</v>
      </c>
      <c r="V27" s="127">
        <v>0</v>
      </c>
      <c r="W27" s="127">
        <v>141.37299999999999</v>
      </c>
      <c r="X27" s="127">
        <v>518.28579999999999</v>
      </c>
      <c r="Y27" s="127">
        <v>0</v>
      </c>
      <c r="Z27" s="127">
        <v>518.28579999999999</v>
      </c>
      <c r="AA27" s="127">
        <v>61910.639800000004</v>
      </c>
      <c r="AB27" s="127">
        <v>0</v>
      </c>
      <c r="AC27" s="127">
        <v>61910.639800000004</v>
      </c>
      <c r="AD27" s="127">
        <v>35475.561600000001</v>
      </c>
      <c r="AE27" s="127">
        <v>0</v>
      </c>
      <c r="AF27" s="127">
        <v>35475.561600000001</v>
      </c>
      <c r="AG27" s="127">
        <v>46369.016999999993</v>
      </c>
      <c r="AH27" s="127">
        <v>0</v>
      </c>
      <c r="AI27" s="127">
        <v>46369.016999999993</v>
      </c>
    </row>
    <row r="28" spans="1:35" x14ac:dyDescent="0.2">
      <c r="A28" s="22">
        <v>5.4</v>
      </c>
      <c r="B28" s="55" t="s">
        <v>114</v>
      </c>
      <c r="C28" s="127">
        <v>104356.303608</v>
      </c>
      <c r="D28" s="127">
        <v>0</v>
      </c>
      <c r="E28" s="127">
        <v>104356.303608</v>
      </c>
      <c r="F28" s="127">
        <v>296624.24345299997</v>
      </c>
      <c r="G28" s="127">
        <v>0</v>
      </c>
      <c r="H28" s="127">
        <v>296624.24345299997</v>
      </c>
      <c r="I28" s="127">
        <v>323380.87419400003</v>
      </c>
      <c r="J28" s="127">
        <v>0</v>
      </c>
      <c r="K28" s="127">
        <v>323380.87419400003</v>
      </c>
      <c r="L28" s="127">
        <v>437343.46878599998</v>
      </c>
      <c r="M28" s="127">
        <v>0</v>
      </c>
      <c r="N28" s="127">
        <v>437343.46878599998</v>
      </c>
      <c r="O28" s="127">
        <v>548615.26289600006</v>
      </c>
      <c r="P28" s="127">
        <v>0</v>
      </c>
      <c r="Q28" s="127">
        <v>548615.26289600006</v>
      </c>
      <c r="R28" s="127">
        <v>570197.89260000002</v>
      </c>
      <c r="S28" s="127">
        <v>0</v>
      </c>
      <c r="T28" s="127">
        <v>570197.89260000002</v>
      </c>
      <c r="U28" s="127">
        <v>778795.58239999996</v>
      </c>
      <c r="V28" s="127">
        <v>0</v>
      </c>
      <c r="W28" s="127">
        <v>778795.58239999996</v>
      </c>
      <c r="X28" s="127">
        <v>800997.06480000005</v>
      </c>
      <c r="Y28" s="127">
        <v>0</v>
      </c>
      <c r="Z28" s="127">
        <v>800997.06480000005</v>
      </c>
      <c r="AA28" s="127">
        <v>922845.18960000004</v>
      </c>
      <c r="AB28" s="127">
        <v>0</v>
      </c>
      <c r="AC28" s="127">
        <v>922845.18960000004</v>
      </c>
      <c r="AD28" s="127">
        <v>1435051.0367999999</v>
      </c>
      <c r="AE28" s="127">
        <v>0</v>
      </c>
      <c r="AF28" s="127">
        <v>1435051.0367999999</v>
      </c>
      <c r="AG28" s="127">
        <v>1697576.8589999997</v>
      </c>
      <c r="AH28" s="127">
        <v>0</v>
      </c>
      <c r="AI28" s="127">
        <v>1697576.8589999997</v>
      </c>
    </row>
    <row r="29" spans="1:35" x14ac:dyDescent="0.2">
      <c r="A29" s="22" t="s">
        <v>81</v>
      </c>
      <c r="B29" s="54" t="s">
        <v>46</v>
      </c>
      <c r="C29" s="127">
        <v>16367.761128</v>
      </c>
      <c r="D29" s="127">
        <v>0</v>
      </c>
      <c r="E29" s="127">
        <v>16367.761128</v>
      </c>
      <c r="F29" s="127">
        <v>125139.477738</v>
      </c>
      <c r="G29" s="127">
        <v>0</v>
      </c>
      <c r="H29" s="127">
        <v>125139.477738</v>
      </c>
      <c r="I29" s="127">
        <v>48182.200375999993</v>
      </c>
      <c r="J29" s="127">
        <v>0</v>
      </c>
      <c r="K29" s="127">
        <v>48182.200375999993</v>
      </c>
      <c r="L29" s="127">
        <v>23015.122859999999</v>
      </c>
      <c r="M29" s="127">
        <v>0</v>
      </c>
      <c r="N29" s="127">
        <v>23015.122859999999</v>
      </c>
      <c r="O29" s="127">
        <v>115764.631784</v>
      </c>
      <c r="P29" s="127">
        <v>0</v>
      </c>
      <c r="Q29" s="127">
        <v>115764.631784</v>
      </c>
      <c r="R29" s="127">
        <v>65350.2258</v>
      </c>
      <c r="S29" s="127">
        <v>0</v>
      </c>
      <c r="T29" s="127">
        <v>65350.2258</v>
      </c>
      <c r="U29" s="127">
        <v>107132.45939999999</v>
      </c>
      <c r="V29" s="127">
        <v>0</v>
      </c>
      <c r="W29" s="127">
        <v>107132.45939999999</v>
      </c>
      <c r="X29" s="127">
        <v>156822.37179999999</v>
      </c>
      <c r="Y29" s="127">
        <v>0</v>
      </c>
      <c r="Z29" s="127">
        <v>156822.37179999999</v>
      </c>
      <c r="AA29" s="127">
        <v>227968.65240000002</v>
      </c>
      <c r="AB29" s="127">
        <v>0</v>
      </c>
      <c r="AC29" s="127">
        <v>227968.65240000002</v>
      </c>
      <c r="AD29" s="127">
        <v>362617.97279999999</v>
      </c>
      <c r="AE29" s="127">
        <v>0</v>
      </c>
      <c r="AF29" s="127">
        <v>362617.97279999999</v>
      </c>
      <c r="AG29" s="127">
        <v>462428.99999999994</v>
      </c>
      <c r="AH29" s="127">
        <v>0</v>
      </c>
      <c r="AI29" s="127">
        <v>462428.99999999994</v>
      </c>
    </row>
    <row r="30" spans="1:35" ht="14.4" customHeight="1" x14ac:dyDescent="0.2">
      <c r="A30" s="22" t="s">
        <v>82</v>
      </c>
      <c r="B30" s="56" t="s">
        <v>20</v>
      </c>
      <c r="C30" s="127">
        <v>2254.9035079999999</v>
      </c>
      <c r="D30" s="127">
        <v>0</v>
      </c>
      <c r="E30" s="127">
        <v>2254.9035079999999</v>
      </c>
      <c r="F30" s="127">
        <v>17232.478906</v>
      </c>
      <c r="G30" s="127">
        <v>0</v>
      </c>
      <c r="H30" s="127">
        <v>17232.478906</v>
      </c>
      <c r="I30" s="127">
        <v>3235.712102</v>
      </c>
      <c r="J30" s="127">
        <v>0</v>
      </c>
      <c r="K30" s="127">
        <v>3235.712102</v>
      </c>
      <c r="L30" s="127">
        <v>10665.544739999999</v>
      </c>
      <c r="M30" s="127">
        <v>0</v>
      </c>
      <c r="N30" s="127">
        <v>10665.544739999999</v>
      </c>
      <c r="O30" s="127">
        <v>43941.274967999998</v>
      </c>
      <c r="P30" s="127">
        <v>0</v>
      </c>
      <c r="Q30" s="127">
        <v>43941.274967999998</v>
      </c>
      <c r="R30" s="127">
        <v>47277.655200000001</v>
      </c>
      <c r="S30" s="127">
        <v>0</v>
      </c>
      <c r="T30" s="127">
        <v>47277.655200000001</v>
      </c>
      <c r="U30" s="127">
        <v>95144.028999999995</v>
      </c>
      <c r="V30" s="127">
        <v>0</v>
      </c>
      <c r="W30" s="127">
        <v>95144.028999999995</v>
      </c>
      <c r="X30" s="127">
        <v>146265.7084</v>
      </c>
      <c r="Y30" s="127">
        <v>0</v>
      </c>
      <c r="Z30" s="127">
        <v>146265.7084</v>
      </c>
      <c r="AA30" s="127">
        <v>214291.99600000001</v>
      </c>
      <c r="AB30" s="127">
        <v>0</v>
      </c>
      <c r="AC30" s="127">
        <v>214291.99600000001</v>
      </c>
      <c r="AD30" s="127">
        <v>305644.37280000001</v>
      </c>
      <c r="AE30" s="127">
        <v>0</v>
      </c>
      <c r="AF30" s="127">
        <v>305644.37280000001</v>
      </c>
      <c r="AG30" s="127">
        <v>414714.73499999993</v>
      </c>
      <c r="AH30" s="127">
        <v>0</v>
      </c>
      <c r="AI30" s="127">
        <v>414714.73499999993</v>
      </c>
    </row>
    <row r="31" spans="1:35" x14ac:dyDescent="0.2">
      <c r="A31" s="22" t="s">
        <v>83</v>
      </c>
      <c r="B31" s="56" t="s">
        <v>21</v>
      </c>
      <c r="C31" s="127">
        <v>14112.857620000001</v>
      </c>
      <c r="D31" s="127">
        <v>0</v>
      </c>
      <c r="E31" s="127">
        <v>14112.857620000001</v>
      </c>
      <c r="F31" s="127">
        <v>107906.998832</v>
      </c>
      <c r="G31" s="127">
        <v>0</v>
      </c>
      <c r="H31" s="127">
        <v>107906.998832</v>
      </c>
      <c r="I31" s="127">
        <v>44946.488273999996</v>
      </c>
      <c r="J31" s="127">
        <v>0</v>
      </c>
      <c r="K31" s="127">
        <v>44946.488273999996</v>
      </c>
      <c r="L31" s="127">
        <v>12349.57812</v>
      </c>
      <c r="M31" s="127">
        <v>0</v>
      </c>
      <c r="N31" s="127">
        <v>12349.57812</v>
      </c>
      <c r="O31" s="127">
        <v>71823.356816</v>
      </c>
      <c r="P31" s="127">
        <v>0</v>
      </c>
      <c r="Q31" s="127">
        <v>71823.356816</v>
      </c>
      <c r="R31" s="127">
        <v>18072.570599999999</v>
      </c>
      <c r="S31" s="127">
        <v>0</v>
      </c>
      <c r="T31" s="127">
        <v>18072.570599999999</v>
      </c>
      <c r="U31" s="127">
        <v>11988.430399999999</v>
      </c>
      <c r="V31" s="127">
        <v>0</v>
      </c>
      <c r="W31" s="127">
        <v>11988.430399999999</v>
      </c>
      <c r="X31" s="127">
        <v>10556.663400000001</v>
      </c>
      <c r="Y31" s="127">
        <v>0</v>
      </c>
      <c r="Z31" s="127">
        <v>10556.663400000001</v>
      </c>
      <c r="AA31" s="127">
        <v>13676.656400000002</v>
      </c>
      <c r="AB31" s="127">
        <v>0</v>
      </c>
      <c r="AC31" s="127">
        <v>13676.656400000002</v>
      </c>
      <c r="AD31" s="127">
        <v>56973.599999999999</v>
      </c>
      <c r="AE31" s="127">
        <v>0</v>
      </c>
      <c r="AF31" s="127">
        <v>56973.599999999999</v>
      </c>
      <c r="AG31" s="127">
        <v>47714.264999999992</v>
      </c>
      <c r="AH31" s="127">
        <v>0</v>
      </c>
      <c r="AI31" s="127">
        <v>47714.264999999992</v>
      </c>
    </row>
    <row r="32" spans="1:35" x14ac:dyDescent="0.2">
      <c r="A32" s="22" t="s">
        <v>84</v>
      </c>
      <c r="B32" s="54" t="s">
        <v>47</v>
      </c>
      <c r="C32" s="127">
        <v>87988.542480000004</v>
      </c>
      <c r="D32" s="127">
        <v>0</v>
      </c>
      <c r="E32" s="127">
        <v>87988.542480000004</v>
      </c>
      <c r="F32" s="127">
        <v>171484.76571499999</v>
      </c>
      <c r="G32" s="127">
        <v>0</v>
      </c>
      <c r="H32" s="127">
        <v>171484.76571499999</v>
      </c>
      <c r="I32" s="127">
        <v>275198.67381800001</v>
      </c>
      <c r="J32" s="127">
        <v>0</v>
      </c>
      <c r="K32" s="127">
        <v>275198.67381800001</v>
      </c>
      <c r="L32" s="127">
        <v>414328.34592599998</v>
      </c>
      <c r="M32" s="127">
        <v>0</v>
      </c>
      <c r="N32" s="127">
        <v>414328.34592599998</v>
      </c>
      <c r="O32" s="127">
        <v>432850.63111200003</v>
      </c>
      <c r="P32" s="127">
        <v>0</v>
      </c>
      <c r="Q32" s="127">
        <v>432850.63111200003</v>
      </c>
      <c r="R32" s="127">
        <v>504847.66680000001</v>
      </c>
      <c r="S32" s="127">
        <v>0</v>
      </c>
      <c r="T32" s="127">
        <v>504847.66680000001</v>
      </c>
      <c r="U32" s="127">
        <v>671663.12300000002</v>
      </c>
      <c r="V32" s="127">
        <v>0</v>
      </c>
      <c r="W32" s="127">
        <v>671663.12300000002</v>
      </c>
      <c r="X32" s="127">
        <v>644174.69300000009</v>
      </c>
      <c r="Y32" s="127">
        <v>0</v>
      </c>
      <c r="Z32" s="127">
        <v>644174.69300000009</v>
      </c>
      <c r="AA32" s="127">
        <v>694876.53720000002</v>
      </c>
      <c r="AB32" s="127">
        <v>0</v>
      </c>
      <c r="AC32" s="127">
        <v>694876.53720000002</v>
      </c>
      <c r="AD32" s="127">
        <v>1072433.064</v>
      </c>
      <c r="AE32" s="127">
        <v>0</v>
      </c>
      <c r="AF32" s="127">
        <v>1072433.064</v>
      </c>
      <c r="AG32" s="127">
        <v>1235147.8589999999</v>
      </c>
      <c r="AH32" s="127">
        <v>0</v>
      </c>
      <c r="AI32" s="127">
        <v>1235147.8589999999</v>
      </c>
    </row>
    <row r="33" spans="1:35" x14ac:dyDescent="0.2">
      <c r="A33" s="22" t="s">
        <v>85</v>
      </c>
      <c r="B33" s="56" t="s">
        <v>23</v>
      </c>
      <c r="C33" s="127">
        <v>87988.542480000004</v>
      </c>
      <c r="D33" s="127">
        <v>0</v>
      </c>
      <c r="E33" s="127">
        <v>87988.542480000004</v>
      </c>
      <c r="F33" s="127">
        <v>171484.76571499999</v>
      </c>
      <c r="G33" s="127">
        <v>0</v>
      </c>
      <c r="H33" s="127">
        <v>171484.76571499999</v>
      </c>
      <c r="I33" s="127">
        <v>275198.67381800001</v>
      </c>
      <c r="J33" s="127">
        <v>0</v>
      </c>
      <c r="K33" s="127">
        <v>275198.67381800001</v>
      </c>
      <c r="L33" s="127">
        <v>414328.34592599998</v>
      </c>
      <c r="M33" s="127">
        <v>0</v>
      </c>
      <c r="N33" s="127">
        <v>414328.34592599998</v>
      </c>
      <c r="O33" s="127">
        <v>432850.63111200003</v>
      </c>
      <c r="P33" s="127">
        <v>0</v>
      </c>
      <c r="Q33" s="127">
        <v>432850.63111200003</v>
      </c>
      <c r="R33" s="127">
        <v>504847.66680000001</v>
      </c>
      <c r="S33" s="127">
        <v>0</v>
      </c>
      <c r="T33" s="127">
        <v>504847.66680000001</v>
      </c>
      <c r="U33" s="127">
        <v>671663.12300000002</v>
      </c>
      <c r="V33" s="127">
        <v>0</v>
      </c>
      <c r="W33" s="127">
        <v>671663.12300000002</v>
      </c>
      <c r="X33" s="127">
        <v>644174.69300000009</v>
      </c>
      <c r="Y33" s="127">
        <v>0</v>
      </c>
      <c r="Z33" s="127">
        <v>644174.69300000009</v>
      </c>
      <c r="AA33" s="127">
        <v>694876.53720000002</v>
      </c>
      <c r="AB33" s="127">
        <v>0</v>
      </c>
      <c r="AC33" s="127">
        <v>694876.53720000002</v>
      </c>
      <c r="AD33" s="127">
        <v>1072433.064</v>
      </c>
      <c r="AE33" s="127">
        <v>0</v>
      </c>
      <c r="AF33" s="127">
        <v>1072433.064</v>
      </c>
      <c r="AG33" s="127">
        <v>1235147.8589999999</v>
      </c>
      <c r="AH33" s="127">
        <v>0</v>
      </c>
      <c r="AI33" s="127">
        <v>1235147.8589999999</v>
      </c>
    </row>
    <row r="34" spans="1:35" x14ac:dyDescent="0.2">
      <c r="A34" s="22" t="s">
        <v>86</v>
      </c>
      <c r="B34" s="67" t="s">
        <v>24</v>
      </c>
      <c r="C34" s="127">
        <v>87988.542480000004</v>
      </c>
      <c r="D34" s="127">
        <v>0</v>
      </c>
      <c r="E34" s="127">
        <v>87988.542480000004</v>
      </c>
      <c r="F34" s="127">
        <v>171484.76571499999</v>
      </c>
      <c r="G34" s="127">
        <v>0</v>
      </c>
      <c r="H34" s="127">
        <v>171484.76571499999</v>
      </c>
      <c r="I34" s="127">
        <v>275198.67381800001</v>
      </c>
      <c r="J34" s="127">
        <v>0</v>
      </c>
      <c r="K34" s="127">
        <v>275198.67381800001</v>
      </c>
      <c r="L34" s="127">
        <v>414328.34592599998</v>
      </c>
      <c r="M34" s="127">
        <v>0</v>
      </c>
      <c r="N34" s="127">
        <v>414328.34592599998</v>
      </c>
      <c r="O34" s="127">
        <v>432850.63111200003</v>
      </c>
      <c r="P34" s="127">
        <v>0</v>
      </c>
      <c r="Q34" s="127">
        <v>432850.63111200003</v>
      </c>
      <c r="R34" s="127">
        <v>504847.66680000001</v>
      </c>
      <c r="S34" s="127">
        <v>0</v>
      </c>
      <c r="T34" s="127">
        <v>504847.66680000001</v>
      </c>
      <c r="U34" s="127">
        <v>671663.12300000002</v>
      </c>
      <c r="V34" s="127">
        <v>0</v>
      </c>
      <c r="W34" s="127">
        <v>671663.12300000002</v>
      </c>
      <c r="X34" s="127">
        <v>644174.69300000009</v>
      </c>
      <c r="Y34" s="127">
        <v>0</v>
      </c>
      <c r="Z34" s="127">
        <v>644174.69300000009</v>
      </c>
      <c r="AA34" s="127">
        <v>694876.53720000002</v>
      </c>
      <c r="AB34" s="127">
        <v>0</v>
      </c>
      <c r="AC34" s="127">
        <v>694876.53720000002</v>
      </c>
      <c r="AD34" s="127">
        <v>1072433.064</v>
      </c>
      <c r="AE34" s="127">
        <v>0</v>
      </c>
      <c r="AF34" s="127">
        <v>1072433.064</v>
      </c>
      <c r="AG34" s="127">
        <v>1235147.8589999999</v>
      </c>
      <c r="AH34" s="127">
        <v>0</v>
      </c>
      <c r="AI34" s="127">
        <v>1235147.8589999999</v>
      </c>
    </row>
    <row r="35" spans="1:35" x14ac:dyDescent="0.2">
      <c r="A35" s="22">
        <v>4</v>
      </c>
      <c r="B35" s="52" t="s">
        <v>5</v>
      </c>
      <c r="C35" s="127">
        <v>1734.5411600000002</v>
      </c>
      <c r="D35" s="127">
        <v>32451.688248000002</v>
      </c>
      <c r="E35" s="127">
        <v>-30717.147088000002</v>
      </c>
      <c r="F35" s="127">
        <v>2136.0593630000003</v>
      </c>
      <c r="G35" s="127">
        <v>159124.42220999999</v>
      </c>
      <c r="H35" s="127">
        <v>-156988.36284699998</v>
      </c>
      <c r="I35" s="127">
        <v>2583.1315100000002</v>
      </c>
      <c r="J35" s="127">
        <v>166761.532114</v>
      </c>
      <c r="K35" s="127">
        <v>-164178.40060399999</v>
      </c>
      <c r="L35" s="127">
        <v>2526.0500699999998</v>
      </c>
      <c r="M35" s="127">
        <v>205508.20680599997</v>
      </c>
      <c r="N35" s="127">
        <v>-202982.15673599998</v>
      </c>
      <c r="O35" s="127">
        <v>1882.801952</v>
      </c>
      <c r="P35" s="127">
        <v>216660.66579999999</v>
      </c>
      <c r="Q35" s="127">
        <v>-214777.86384799998</v>
      </c>
      <c r="R35" s="127">
        <v>25012.627199999999</v>
      </c>
      <c r="S35" s="127">
        <v>170303.77799999999</v>
      </c>
      <c r="T35" s="127">
        <v>-145291.1508</v>
      </c>
      <c r="U35" s="127">
        <v>12271.1764</v>
      </c>
      <c r="V35" s="127">
        <v>192550.02599999998</v>
      </c>
      <c r="W35" s="127">
        <v>-180278.84959999999</v>
      </c>
      <c r="X35" s="127">
        <v>21822.560000000001</v>
      </c>
      <c r="Y35" s="127">
        <v>155785.80020000003</v>
      </c>
      <c r="Z35" s="127">
        <v>-133963.24020000003</v>
      </c>
      <c r="AA35" s="127">
        <v>9288.4244000000017</v>
      </c>
      <c r="AB35" s="127">
        <v>136291.1722</v>
      </c>
      <c r="AC35" s="127">
        <v>-127002.7478</v>
      </c>
      <c r="AD35" s="127">
        <v>5507.4479999999994</v>
      </c>
      <c r="AE35" s="127">
        <v>80940.494399999996</v>
      </c>
      <c r="AF35" s="127">
        <v>-75433.046399999992</v>
      </c>
      <c r="AG35" s="127">
        <v>15428.312999999998</v>
      </c>
      <c r="AH35" s="127">
        <v>48134.654999999992</v>
      </c>
      <c r="AI35" s="127">
        <v>-32706.341999999997</v>
      </c>
    </row>
    <row r="36" spans="1:35" x14ac:dyDescent="0.2">
      <c r="A36" s="22">
        <v>4.0999999999999996</v>
      </c>
      <c r="B36" s="55" t="s">
        <v>110</v>
      </c>
      <c r="C36" s="127">
        <v>536.13090399999999</v>
      </c>
      <c r="D36" s="127">
        <v>0</v>
      </c>
      <c r="E36" s="127">
        <v>536.13090399999999</v>
      </c>
      <c r="F36" s="127">
        <v>792.02201100000002</v>
      </c>
      <c r="G36" s="127">
        <v>0</v>
      </c>
      <c r="H36" s="127">
        <v>792.02201100000002</v>
      </c>
      <c r="I36" s="127">
        <v>870.10745599999996</v>
      </c>
      <c r="J36" s="127">
        <v>0</v>
      </c>
      <c r="K36" s="127">
        <v>870.10745599999996</v>
      </c>
      <c r="L36" s="127">
        <v>954.28558199999998</v>
      </c>
      <c r="M36" s="127">
        <v>0</v>
      </c>
      <c r="N36" s="127">
        <v>954.28558199999998</v>
      </c>
      <c r="O36" s="127">
        <v>913.71271200000001</v>
      </c>
      <c r="P36" s="127">
        <v>0</v>
      </c>
      <c r="Q36" s="127">
        <v>913.71271200000001</v>
      </c>
      <c r="R36" s="127">
        <v>757.95839999999998</v>
      </c>
      <c r="S36" s="127">
        <v>0</v>
      </c>
      <c r="T36" s="127">
        <v>757.95839999999998</v>
      </c>
      <c r="U36" s="127">
        <v>961.33640000000003</v>
      </c>
      <c r="V36" s="127">
        <v>0</v>
      </c>
      <c r="W36" s="127">
        <v>961.33640000000003</v>
      </c>
      <c r="X36" s="127">
        <v>900.18060000000003</v>
      </c>
      <c r="Y36" s="127">
        <v>0</v>
      </c>
      <c r="Z36" s="127">
        <v>900.18060000000003</v>
      </c>
      <c r="AA36" s="127">
        <v>731.37200000000007</v>
      </c>
      <c r="AB36" s="127">
        <v>0</v>
      </c>
      <c r="AC36" s="127">
        <v>731.37200000000007</v>
      </c>
      <c r="AD36" s="127">
        <v>683.68319999999994</v>
      </c>
      <c r="AE36" s="127">
        <v>0</v>
      </c>
      <c r="AF36" s="127">
        <v>683.68319999999994</v>
      </c>
      <c r="AG36" s="127">
        <v>714.6629999999999</v>
      </c>
      <c r="AH36" s="127">
        <v>0</v>
      </c>
      <c r="AI36" s="127">
        <v>714.6629999999999</v>
      </c>
    </row>
    <row r="37" spans="1:35" x14ac:dyDescent="0.2">
      <c r="A37" s="29" t="s">
        <v>120</v>
      </c>
      <c r="B37" s="67" t="s">
        <v>49</v>
      </c>
      <c r="C37" s="127">
        <v>536.13090399999999</v>
      </c>
      <c r="D37" s="127">
        <v>0</v>
      </c>
      <c r="E37" s="127">
        <v>536.13090399999999</v>
      </c>
      <c r="F37" s="127">
        <v>792.02201100000002</v>
      </c>
      <c r="G37" s="127">
        <v>0</v>
      </c>
      <c r="H37" s="127">
        <v>792.02201100000002</v>
      </c>
      <c r="I37" s="127">
        <v>870.10745599999996</v>
      </c>
      <c r="J37" s="127">
        <v>0</v>
      </c>
      <c r="K37" s="127">
        <v>870.10745599999996</v>
      </c>
      <c r="L37" s="127">
        <v>954.28558199999998</v>
      </c>
      <c r="M37" s="127">
        <v>0</v>
      </c>
      <c r="N37" s="127">
        <v>954.28558199999998</v>
      </c>
      <c r="O37" s="127">
        <v>913.71271200000001</v>
      </c>
      <c r="P37" s="127">
        <v>0</v>
      </c>
      <c r="Q37" s="127">
        <v>913.71271200000001</v>
      </c>
      <c r="R37" s="127">
        <v>757.95839999999998</v>
      </c>
      <c r="S37" s="127">
        <v>0</v>
      </c>
      <c r="T37" s="127">
        <v>757.95839999999998</v>
      </c>
      <c r="U37" s="127">
        <v>961.33640000000003</v>
      </c>
      <c r="V37" s="127">
        <v>0</v>
      </c>
      <c r="W37" s="127">
        <v>961.33640000000003</v>
      </c>
      <c r="X37" s="127">
        <v>900.18060000000003</v>
      </c>
      <c r="Y37" s="127">
        <v>0</v>
      </c>
      <c r="Z37" s="127">
        <v>900.18060000000003</v>
      </c>
      <c r="AA37" s="127">
        <v>731.37200000000007</v>
      </c>
      <c r="AB37" s="127">
        <v>0</v>
      </c>
      <c r="AC37" s="127">
        <v>731.37200000000007</v>
      </c>
      <c r="AD37" s="127">
        <v>683.68319999999994</v>
      </c>
      <c r="AE37" s="127">
        <v>0</v>
      </c>
      <c r="AF37" s="127">
        <v>683.68319999999994</v>
      </c>
      <c r="AG37" s="127">
        <v>714.6629999999999</v>
      </c>
      <c r="AH37" s="127">
        <v>0</v>
      </c>
      <c r="AI37" s="127">
        <v>714.6629999999999</v>
      </c>
    </row>
    <row r="38" spans="1:35" x14ac:dyDescent="0.2">
      <c r="A38" s="22">
        <v>4.2</v>
      </c>
      <c r="B38" s="55" t="s">
        <v>117</v>
      </c>
      <c r="C38" s="127">
        <v>1198.4102560000001</v>
      </c>
      <c r="D38" s="127">
        <v>0</v>
      </c>
      <c r="E38" s="127">
        <v>1198.4102560000001</v>
      </c>
      <c r="F38" s="127">
        <v>1344.0373520000001</v>
      </c>
      <c r="G38" s="127">
        <v>0</v>
      </c>
      <c r="H38" s="127">
        <v>1344.0373520000001</v>
      </c>
      <c r="I38" s="127">
        <v>1713.024054</v>
      </c>
      <c r="J38" s="127">
        <v>0</v>
      </c>
      <c r="K38" s="127">
        <v>1713.024054</v>
      </c>
      <c r="L38" s="127">
        <v>1571.7644879999998</v>
      </c>
      <c r="M38" s="127">
        <v>0</v>
      </c>
      <c r="N38" s="127">
        <v>1571.7644879999998</v>
      </c>
      <c r="O38" s="127">
        <v>969.08924000000002</v>
      </c>
      <c r="P38" s="127">
        <v>0</v>
      </c>
      <c r="Q38" s="127">
        <v>969.08924000000002</v>
      </c>
      <c r="R38" s="127">
        <v>24254.668799999999</v>
      </c>
      <c r="S38" s="127">
        <v>0</v>
      </c>
      <c r="T38" s="127">
        <v>24254.668799999999</v>
      </c>
      <c r="U38" s="127">
        <v>11309.84</v>
      </c>
      <c r="V38" s="127">
        <v>0</v>
      </c>
      <c r="W38" s="127">
        <v>11309.84</v>
      </c>
      <c r="X38" s="127">
        <v>20922.379400000002</v>
      </c>
      <c r="Y38" s="127">
        <v>0</v>
      </c>
      <c r="Z38" s="127">
        <v>20922.379400000002</v>
      </c>
      <c r="AA38" s="127">
        <v>8520.4838</v>
      </c>
      <c r="AB38" s="127">
        <v>0</v>
      </c>
      <c r="AC38" s="127">
        <v>8520.4838</v>
      </c>
      <c r="AD38" s="127">
        <v>4785.7824000000001</v>
      </c>
      <c r="AE38" s="127">
        <v>0</v>
      </c>
      <c r="AF38" s="127">
        <v>4785.7824000000001</v>
      </c>
      <c r="AG38" s="127">
        <v>14671.610999999997</v>
      </c>
      <c r="AH38" s="127">
        <v>0</v>
      </c>
      <c r="AI38" s="127">
        <v>14671.610999999997</v>
      </c>
    </row>
    <row r="39" spans="1:35" x14ac:dyDescent="0.2">
      <c r="A39" s="22">
        <v>4.3</v>
      </c>
      <c r="B39" s="55" t="s">
        <v>115</v>
      </c>
      <c r="C39" s="127">
        <v>0</v>
      </c>
      <c r="D39" s="127">
        <v>32451.688248000002</v>
      </c>
      <c r="E39" s="127">
        <v>-32451.688248000002</v>
      </c>
      <c r="F39" s="127">
        <v>0</v>
      </c>
      <c r="G39" s="127">
        <v>159124.42220999999</v>
      </c>
      <c r="H39" s="127">
        <v>-159124.42220999999</v>
      </c>
      <c r="I39" s="127">
        <v>0</v>
      </c>
      <c r="J39" s="127">
        <v>166761.532114</v>
      </c>
      <c r="K39" s="127">
        <v>-166761.532114</v>
      </c>
      <c r="L39" s="127">
        <v>0</v>
      </c>
      <c r="M39" s="127">
        <v>205508.20680599997</v>
      </c>
      <c r="N39" s="127">
        <v>-205508.20680599997</v>
      </c>
      <c r="O39" s="127">
        <v>0</v>
      </c>
      <c r="P39" s="127">
        <v>216660.66579999999</v>
      </c>
      <c r="Q39" s="127">
        <v>-216660.66579999999</v>
      </c>
      <c r="R39" s="127">
        <v>0</v>
      </c>
      <c r="S39" s="127">
        <v>170303.77799999999</v>
      </c>
      <c r="T39" s="127">
        <v>-170303.77799999999</v>
      </c>
      <c r="U39" s="127">
        <v>0</v>
      </c>
      <c r="V39" s="127">
        <v>192550.02599999998</v>
      </c>
      <c r="W39" s="127">
        <v>-192550.02599999998</v>
      </c>
      <c r="X39" s="127">
        <v>0</v>
      </c>
      <c r="Y39" s="127">
        <v>155785.80020000003</v>
      </c>
      <c r="Z39" s="127">
        <v>-155785.80020000003</v>
      </c>
      <c r="AA39" s="127">
        <v>0</v>
      </c>
      <c r="AB39" s="127">
        <v>136218.035</v>
      </c>
      <c r="AC39" s="127">
        <v>-136218.035</v>
      </c>
      <c r="AD39" s="127">
        <v>0</v>
      </c>
      <c r="AE39" s="127">
        <v>80940.494399999996</v>
      </c>
      <c r="AF39" s="127">
        <v>-80940.494399999996</v>
      </c>
      <c r="AG39" s="127">
        <v>0</v>
      </c>
      <c r="AH39" s="127">
        <v>48092.615999999995</v>
      </c>
      <c r="AI39" s="127">
        <v>-48092.615999999995</v>
      </c>
    </row>
    <row r="40" spans="1:35" x14ac:dyDescent="0.2">
      <c r="A40" s="22" t="s">
        <v>94</v>
      </c>
      <c r="B40" s="67" t="s">
        <v>111</v>
      </c>
      <c r="C40" s="127">
        <v>0</v>
      </c>
      <c r="D40" s="127">
        <v>32451.688248000002</v>
      </c>
      <c r="E40" s="127">
        <v>-32451.688248000002</v>
      </c>
      <c r="F40" s="127">
        <v>0</v>
      </c>
      <c r="G40" s="127">
        <v>127899.554443</v>
      </c>
      <c r="H40" s="127">
        <v>-127899.554443</v>
      </c>
      <c r="I40" s="127">
        <v>0</v>
      </c>
      <c r="J40" s="127">
        <v>166761.532114</v>
      </c>
      <c r="K40" s="127">
        <v>-166761.532114</v>
      </c>
      <c r="L40" s="127">
        <v>0</v>
      </c>
      <c r="M40" s="127">
        <v>202701.48450599998</v>
      </c>
      <c r="N40" s="127">
        <v>-202701.48450599998</v>
      </c>
      <c r="O40" s="127">
        <v>0</v>
      </c>
      <c r="P40" s="127">
        <v>213891.8394</v>
      </c>
      <c r="Q40" s="127">
        <v>-213891.8394</v>
      </c>
      <c r="R40" s="127">
        <v>0</v>
      </c>
      <c r="S40" s="127">
        <v>167935.158</v>
      </c>
      <c r="T40" s="127">
        <v>-167935.158</v>
      </c>
      <c r="U40" s="127">
        <v>0</v>
      </c>
      <c r="V40" s="127">
        <v>189722.56599999999</v>
      </c>
      <c r="W40" s="127">
        <v>-189722.56599999999</v>
      </c>
      <c r="X40" s="127">
        <v>0</v>
      </c>
      <c r="Y40" s="127">
        <v>153057.98020000002</v>
      </c>
      <c r="Z40" s="127">
        <v>-153057.98020000002</v>
      </c>
      <c r="AA40" s="127">
        <v>0</v>
      </c>
      <c r="AB40" s="127">
        <v>136218.035</v>
      </c>
      <c r="AC40" s="127">
        <v>-136218.035</v>
      </c>
      <c r="AD40" s="127">
        <v>0</v>
      </c>
      <c r="AE40" s="127">
        <v>80940.494399999996</v>
      </c>
      <c r="AF40" s="127">
        <v>-80940.494399999996</v>
      </c>
      <c r="AG40" s="127">
        <v>0</v>
      </c>
      <c r="AH40" s="127">
        <v>48092.615999999995</v>
      </c>
      <c r="AI40" s="127">
        <v>-48092.615999999995</v>
      </c>
    </row>
    <row r="41" spans="1:35" x14ac:dyDescent="0.2">
      <c r="A41" s="22" t="s">
        <v>95</v>
      </c>
      <c r="B41" s="67" t="s">
        <v>144</v>
      </c>
      <c r="C41" s="127">
        <v>0</v>
      </c>
      <c r="D41" s="127">
        <v>0</v>
      </c>
      <c r="E41" s="127">
        <v>0</v>
      </c>
      <c r="F41" s="127">
        <v>0</v>
      </c>
      <c r="G41" s="127">
        <v>31224.867767</v>
      </c>
      <c r="H41" s="127">
        <v>-31224.867767</v>
      </c>
      <c r="I41" s="127">
        <v>0</v>
      </c>
      <c r="J41" s="127">
        <v>0</v>
      </c>
      <c r="K41" s="127">
        <v>0</v>
      </c>
      <c r="L41" s="127">
        <v>0</v>
      </c>
      <c r="M41" s="127">
        <v>0</v>
      </c>
      <c r="N41" s="127">
        <v>0</v>
      </c>
      <c r="O41" s="127">
        <v>0</v>
      </c>
      <c r="P41" s="127">
        <v>0</v>
      </c>
      <c r="Q41" s="127">
        <v>0</v>
      </c>
      <c r="R41" s="127">
        <v>0</v>
      </c>
      <c r="S41" s="127">
        <v>0</v>
      </c>
      <c r="T41" s="127">
        <v>0</v>
      </c>
      <c r="U41" s="127">
        <v>0</v>
      </c>
      <c r="V41" s="127">
        <v>0</v>
      </c>
      <c r="W41" s="127">
        <v>0</v>
      </c>
      <c r="X41" s="127">
        <v>0</v>
      </c>
      <c r="Y41" s="127">
        <v>0</v>
      </c>
      <c r="Z41" s="127">
        <v>0</v>
      </c>
      <c r="AA41" s="127">
        <v>0</v>
      </c>
      <c r="AB41" s="127">
        <v>0</v>
      </c>
      <c r="AC41" s="127">
        <v>0</v>
      </c>
      <c r="AD41" s="127">
        <v>0</v>
      </c>
      <c r="AE41" s="127">
        <v>0</v>
      </c>
      <c r="AF41" s="127">
        <v>0</v>
      </c>
      <c r="AG41" s="127">
        <v>0</v>
      </c>
      <c r="AH41" s="127">
        <v>0</v>
      </c>
      <c r="AI41" s="127">
        <v>0</v>
      </c>
    </row>
    <row r="42" spans="1:35" x14ac:dyDescent="0.2">
      <c r="A42" s="22" t="s">
        <v>96</v>
      </c>
      <c r="B42" s="67" t="s">
        <v>116</v>
      </c>
      <c r="C42" s="127">
        <v>0</v>
      </c>
      <c r="D42" s="127">
        <v>0</v>
      </c>
      <c r="E42" s="127">
        <v>0</v>
      </c>
      <c r="F42" s="127">
        <v>0</v>
      </c>
      <c r="G42" s="127">
        <v>0</v>
      </c>
      <c r="H42" s="127">
        <v>0</v>
      </c>
      <c r="I42" s="127">
        <v>0</v>
      </c>
      <c r="J42" s="127">
        <v>0</v>
      </c>
      <c r="K42" s="127">
        <v>0</v>
      </c>
      <c r="L42" s="127">
        <v>0</v>
      </c>
      <c r="M42" s="127">
        <v>2806.7222999999999</v>
      </c>
      <c r="N42" s="127">
        <v>-2806.7222999999999</v>
      </c>
      <c r="O42" s="127">
        <v>0</v>
      </c>
      <c r="P42" s="127">
        <v>2768.8263999999999</v>
      </c>
      <c r="Q42" s="127">
        <v>-2768.8263999999999</v>
      </c>
      <c r="R42" s="127">
        <v>0</v>
      </c>
      <c r="S42" s="127">
        <v>2368.62</v>
      </c>
      <c r="T42" s="127">
        <v>-2368.62</v>
      </c>
      <c r="U42" s="127">
        <v>0</v>
      </c>
      <c r="V42" s="127">
        <v>2827.46</v>
      </c>
      <c r="W42" s="127">
        <v>-2827.46</v>
      </c>
      <c r="X42" s="127">
        <v>0</v>
      </c>
      <c r="Y42" s="127">
        <v>2727.82</v>
      </c>
      <c r="Z42" s="127">
        <v>-2727.82</v>
      </c>
      <c r="AA42" s="127">
        <v>0</v>
      </c>
      <c r="AB42" s="127">
        <v>0</v>
      </c>
      <c r="AC42" s="127">
        <v>0</v>
      </c>
      <c r="AD42" s="127">
        <v>0</v>
      </c>
      <c r="AE42" s="127">
        <v>0</v>
      </c>
      <c r="AF42" s="127">
        <v>0</v>
      </c>
      <c r="AG42" s="127">
        <v>0</v>
      </c>
      <c r="AH42" s="127">
        <v>0</v>
      </c>
      <c r="AI42" s="127">
        <v>0</v>
      </c>
    </row>
    <row r="43" spans="1:35" x14ac:dyDescent="0.2">
      <c r="B43" s="55" t="s">
        <v>185</v>
      </c>
      <c r="C43" s="127">
        <v>0</v>
      </c>
      <c r="D43" s="127">
        <v>0</v>
      </c>
      <c r="E43" s="127">
        <v>0</v>
      </c>
      <c r="F43" s="127">
        <v>0</v>
      </c>
      <c r="G43" s="127">
        <v>0</v>
      </c>
      <c r="H43" s="127">
        <v>0</v>
      </c>
      <c r="I43" s="127">
        <v>0</v>
      </c>
      <c r="J43" s="127">
        <v>0</v>
      </c>
      <c r="K43" s="127">
        <v>0</v>
      </c>
      <c r="L43" s="127">
        <v>0</v>
      </c>
      <c r="M43" s="127">
        <v>0</v>
      </c>
      <c r="N43" s="127">
        <v>0</v>
      </c>
      <c r="O43" s="127">
        <v>0</v>
      </c>
      <c r="P43" s="127">
        <v>0</v>
      </c>
      <c r="Q43" s="127">
        <v>0</v>
      </c>
      <c r="R43" s="127">
        <v>0</v>
      </c>
      <c r="S43" s="127">
        <v>0</v>
      </c>
      <c r="T43" s="127">
        <v>0</v>
      </c>
      <c r="U43" s="127">
        <v>0</v>
      </c>
      <c r="V43" s="127">
        <v>0</v>
      </c>
      <c r="W43" s="127">
        <v>0</v>
      </c>
      <c r="X43" s="127">
        <v>0</v>
      </c>
      <c r="Y43" s="127">
        <v>0</v>
      </c>
      <c r="Z43" s="127">
        <v>0</v>
      </c>
      <c r="AA43" s="127">
        <v>36.568600000000004</v>
      </c>
      <c r="AB43" s="127">
        <v>73.137200000000007</v>
      </c>
      <c r="AC43" s="127">
        <v>-36.568600000000004</v>
      </c>
      <c r="AD43" s="127">
        <v>37.982399999999998</v>
      </c>
      <c r="AE43" s="127">
        <v>0</v>
      </c>
      <c r="AF43" s="127">
        <v>37.982399999999998</v>
      </c>
      <c r="AG43" s="127">
        <v>42.038999999999994</v>
      </c>
      <c r="AH43" s="127">
        <v>42.038999999999994</v>
      </c>
      <c r="AI43" s="127">
        <v>0</v>
      </c>
    </row>
    <row r="44" spans="1:35" x14ac:dyDescent="0.2">
      <c r="B44" s="67" t="s">
        <v>186</v>
      </c>
      <c r="C44" s="127">
        <v>0</v>
      </c>
      <c r="D44" s="127">
        <v>0</v>
      </c>
      <c r="E44" s="127">
        <v>0</v>
      </c>
      <c r="F44" s="127">
        <v>0</v>
      </c>
      <c r="G44" s="127">
        <v>0</v>
      </c>
      <c r="H44" s="127">
        <v>0</v>
      </c>
      <c r="I44" s="127">
        <v>0</v>
      </c>
      <c r="J44" s="127">
        <v>0</v>
      </c>
      <c r="K44" s="127">
        <v>0</v>
      </c>
      <c r="L44" s="127">
        <v>0</v>
      </c>
      <c r="M44" s="127">
        <v>0</v>
      </c>
      <c r="N44" s="127">
        <v>0</v>
      </c>
      <c r="O44" s="127">
        <v>0</v>
      </c>
      <c r="P44" s="127">
        <v>0</v>
      </c>
      <c r="Q44" s="127">
        <v>0</v>
      </c>
      <c r="R44" s="127">
        <v>0</v>
      </c>
      <c r="S44" s="127">
        <v>0</v>
      </c>
      <c r="T44" s="127">
        <v>0</v>
      </c>
      <c r="U44" s="127">
        <v>0</v>
      </c>
      <c r="V44" s="127">
        <v>0</v>
      </c>
      <c r="W44" s="127">
        <v>0</v>
      </c>
      <c r="X44" s="127">
        <v>0</v>
      </c>
      <c r="Y44" s="127">
        <v>0</v>
      </c>
      <c r="Z44" s="127">
        <v>0</v>
      </c>
      <c r="AA44" s="127">
        <v>36.568600000000004</v>
      </c>
      <c r="AB44" s="127">
        <v>73.137200000000007</v>
      </c>
      <c r="AC44" s="127">
        <v>-36.568600000000004</v>
      </c>
      <c r="AD44" s="127">
        <v>37.982399999999998</v>
      </c>
      <c r="AE44" s="127">
        <v>0</v>
      </c>
      <c r="AF44" s="127">
        <v>37.982399999999998</v>
      </c>
      <c r="AG44" s="127">
        <v>42.038999999999994</v>
      </c>
      <c r="AH44" s="127">
        <v>42.038999999999994</v>
      </c>
      <c r="AI44" s="127">
        <v>0</v>
      </c>
    </row>
    <row r="45" spans="1:35" x14ac:dyDescent="0.2">
      <c r="B45" s="67" t="s">
        <v>187</v>
      </c>
      <c r="C45" s="127">
        <v>0</v>
      </c>
      <c r="D45" s="127">
        <v>0</v>
      </c>
      <c r="E45" s="127">
        <v>0</v>
      </c>
      <c r="F45" s="127">
        <v>0</v>
      </c>
      <c r="G45" s="127">
        <v>0</v>
      </c>
      <c r="H45" s="127">
        <v>0</v>
      </c>
      <c r="I45" s="127">
        <v>0</v>
      </c>
      <c r="J45" s="127">
        <v>0</v>
      </c>
      <c r="K45" s="127">
        <v>0</v>
      </c>
      <c r="L45" s="127">
        <v>0</v>
      </c>
      <c r="M45" s="127">
        <v>0</v>
      </c>
      <c r="N45" s="127">
        <v>0</v>
      </c>
      <c r="O45" s="127">
        <v>0</v>
      </c>
      <c r="P45" s="127">
        <v>0</v>
      </c>
      <c r="Q45" s="127">
        <v>0</v>
      </c>
      <c r="R45" s="127">
        <v>0</v>
      </c>
      <c r="S45" s="127">
        <v>0</v>
      </c>
      <c r="T45" s="127">
        <v>0</v>
      </c>
      <c r="U45" s="127">
        <v>0</v>
      </c>
      <c r="V45" s="127">
        <v>0</v>
      </c>
      <c r="W45" s="127">
        <v>0</v>
      </c>
      <c r="X45" s="127">
        <v>0</v>
      </c>
      <c r="Y45" s="127">
        <v>0</v>
      </c>
      <c r="Z45" s="127">
        <v>0</v>
      </c>
      <c r="AA45" s="127">
        <v>0</v>
      </c>
      <c r="AB45" s="127">
        <v>0</v>
      </c>
      <c r="AC45" s="127">
        <v>0</v>
      </c>
      <c r="AD45" s="127">
        <v>0</v>
      </c>
      <c r="AE45" s="127">
        <v>0</v>
      </c>
      <c r="AF45" s="127">
        <v>0</v>
      </c>
      <c r="AG45" s="127">
        <v>0</v>
      </c>
      <c r="AH45" s="127">
        <v>0</v>
      </c>
      <c r="AI45" s="127">
        <v>0</v>
      </c>
    </row>
    <row r="46" spans="1:35" x14ac:dyDescent="0.2">
      <c r="A46" s="22" t="s">
        <v>119</v>
      </c>
      <c r="B46" s="52" t="s">
        <v>112</v>
      </c>
      <c r="C46" s="127">
        <v>0</v>
      </c>
      <c r="D46" s="127">
        <v>1860.6896080000001</v>
      </c>
      <c r="E46" s="127">
        <v>-1860.6896080000001</v>
      </c>
      <c r="F46" s="127">
        <v>0</v>
      </c>
      <c r="G46" s="127">
        <v>1872.0520260000001</v>
      </c>
      <c r="H46" s="127">
        <v>-1872.0520260000001</v>
      </c>
      <c r="I46" s="127">
        <v>0</v>
      </c>
      <c r="J46" s="127">
        <v>2963.8035219999997</v>
      </c>
      <c r="K46" s="127">
        <v>-2963.8035219999997</v>
      </c>
      <c r="L46" s="127">
        <v>0</v>
      </c>
      <c r="M46" s="127">
        <v>3255.7978679999997</v>
      </c>
      <c r="N46" s="127">
        <v>-3255.7978679999997</v>
      </c>
      <c r="O46" s="127">
        <v>0</v>
      </c>
      <c r="P46" s="127">
        <v>3128.7738319999999</v>
      </c>
      <c r="Q46" s="127">
        <v>-3128.7738319999999</v>
      </c>
      <c r="R46" s="127">
        <v>0</v>
      </c>
      <c r="S46" s="127">
        <v>2676.5405999999998</v>
      </c>
      <c r="T46" s="127">
        <v>-2676.5405999999998</v>
      </c>
      <c r="U46" s="127">
        <v>0</v>
      </c>
      <c r="V46" s="127">
        <v>3308.1282000000001</v>
      </c>
      <c r="W46" s="127">
        <v>-3308.1282000000001</v>
      </c>
      <c r="X46" s="127">
        <v>0</v>
      </c>
      <c r="Y46" s="127">
        <v>3109.7148000000002</v>
      </c>
      <c r="Z46" s="127">
        <v>-3109.7148000000002</v>
      </c>
      <c r="AA46" s="127">
        <v>0</v>
      </c>
      <c r="AB46" s="127">
        <v>3949.4088000000002</v>
      </c>
      <c r="AC46" s="127">
        <v>-3949.4088000000002</v>
      </c>
      <c r="AD46" s="127">
        <v>0</v>
      </c>
      <c r="AE46" s="127">
        <v>4140.0815999999995</v>
      </c>
      <c r="AF46" s="127">
        <v>-4140.0815999999995</v>
      </c>
      <c r="AG46" s="127">
        <v>0</v>
      </c>
      <c r="AH46" s="127">
        <v>4456.1339999999991</v>
      </c>
      <c r="AI46" s="127">
        <v>-4456.1339999999991</v>
      </c>
    </row>
    <row r="47" spans="1:35" s="21" customFormat="1" ht="12" x14ac:dyDescent="0.25">
      <c r="B47" s="53" t="s">
        <v>16</v>
      </c>
      <c r="C47" s="126">
        <v>122679.36568</v>
      </c>
      <c r="D47" s="126">
        <v>361136.20007879997</v>
      </c>
      <c r="E47" s="126">
        <v>-238456.83439879998</v>
      </c>
      <c r="F47" s="126">
        <v>175238.65483893588</v>
      </c>
      <c r="G47" s="126">
        <v>400242.99392657587</v>
      </c>
      <c r="H47" s="126">
        <v>-225004.33908763994</v>
      </c>
      <c r="I47" s="126">
        <v>166276.0556589248</v>
      </c>
      <c r="J47" s="126">
        <v>351523.41222399997</v>
      </c>
      <c r="K47" s="126">
        <v>-185247.35656507517</v>
      </c>
      <c r="L47" s="126">
        <v>167969.92674915629</v>
      </c>
      <c r="M47" s="126">
        <v>238627.52994599997</v>
      </c>
      <c r="N47" s="126">
        <v>-70657.603196843673</v>
      </c>
      <c r="O47" s="126">
        <v>162205.51739230161</v>
      </c>
      <c r="P47" s="126">
        <v>227486.77702400001</v>
      </c>
      <c r="Q47" s="126">
        <v>-65281.259631698413</v>
      </c>
      <c r="R47" s="126">
        <v>214407.48240000001</v>
      </c>
      <c r="S47" s="126">
        <v>193918.91939999998</v>
      </c>
      <c r="T47" s="126">
        <v>20488.563000000009</v>
      </c>
      <c r="U47" s="126">
        <v>265089.94779999997</v>
      </c>
      <c r="V47" s="126">
        <v>190457.70559999999</v>
      </c>
      <c r="W47" s="126">
        <v>74632.242200000008</v>
      </c>
      <c r="X47" s="126">
        <v>254656.69780000005</v>
      </c>
      <c r="Y47" s="126">
        <v>201394.95059999998</v>
      </c>
      <c r="Z47" s="126">
        <v>53261.747200000013</v>
      </c>
      <c r="AA47" s="126">
        <v>432935.65540000005</v>
      </c>
      <c r="AB47" s="126">
        <v>167520.75660000002</v>
      </c>
      <c r="AC47" s="126">
        <v>265414.89879999997</v>
      </c>
      <c r="AD47" s="126">
        <v>555910.40639999998</v>
      </c>
      <c r="AE47" s="126">
        <v>180226.48799999998</v>
      </c>
      <c r="AF47" s="126">
        <v>375683.91840000002</v>
      </c>
      <c r="AG47" s="126">
        <v>688682.89799999993</v>
      </c>
      <c r="AH47" s="126">
        <v>213305.88599999997</v>
      </c>
      <c r="AI47" s="126">
        <v>475377.01199999993</v>
      </c>
    </row>
    <row r="48" spans="1:35" x14ac:dyDescent="0.2">
      <c r="A48" s="22">
        <v>1</v>
      </c>
      <c r="B48" s="52" t="s">
        <v>18</v>
      </c>
      <c r="C48" s="127">
        <v>1797.6153839999999</v>
      </c>
      <c r="D48" s="127">
        <v>65444.237966799992</v>
      </c>
      <c r="E48" s="127">
        <v>-63646.622582799995</v>
      </c>
      <c r="F48" s="127">
        <v>1569.8284269358999</v>
      </c>
      <c r="G48" s="127">
        <v>92482.440985575857</v>
      </c>
      <c r="H48" s="127">
        <v>-90912.612558639958</v>
      </c>
      <c r="I48" s="127">
        <v>1716.9830429248</v>
      </c>
      <c r="J48" s="127">
        <v>107730.17939599999</v>
      </c>
      <c r="K48" s="127">
        <v>-106013.1963530752</v>
      </c>
      <c r="L48" s="127">
        <v>1531.2943591563001</v>
      </c>
      <c r="M48" s="127">
        <v>63824.865101999996</v>
      </c>
      <c r="N48" s="127">
        <v>-62293.570742843694</v>
      </c>
      <c r="O48" s="127">
        <v>1835.0923043016003</v>
      </c>
      <c r="P48" s="127">
        <v>66977.910615999994</v>
      </c>
      <c r="Q48" s="127">
        <v>-65142.818311698393</v>
      </c>
      <c r="R48" s="127">
        <v>1468.5444</v>
      </c>
      <c r="S48" s="127">
        <v>80983.117799999993</v>
      </c>
      <c r="T48" s="127">
        <v>-79514.573399999994</v>
      </c>
      <c r="U48" s="127">
        <v>2023.069400000001</v>
      </c>
      <c r="V48" s="127">
        <v>86689.923599999995</v>
      </c>
      <c r="W48" s="127">
        <v>-84666.854199999987</v>
      </c>
      <c r="X48" s="127">
        <v>1760.5056000000009</v>
      </c>
      <c r="Y48" s="127">
        <v>108485.4014</v>
      </c>
      <c r="Z48" s="127">
        <v>-106724.8958</v>
      </c>
      <c r="AA48" s="127">
        <v>1755.2928000000002</v>
      </c>
      <c r="AB48" s="127">
        <v>92408.852200000008</v>
      </c>
      <c r="AC48" s="127">
        <v>-90653.559400000013</v>
      </c>
      <c r="AD48" s="127">
        <v>1747.1904</v>
      </c>
      <c r="AE48" s="127">
        <v>114213.0768</v>
      </c>
      <c r="AF48" s="127">
        <v>-112465.88639999999</v>
      </c>
      <c r="AG48" s="127">
        <v>1765.6379999999997</v>
      </c>
      <c r="AH48" s="127">
        <v>148944.17699999997</v>
      </c>
      <c r="AI48" s="127">
        <v>-147178.53899999999</v>
      </c>
    </row>
    <row r="49" spans="1:35" x14ac:dyDescent="0.2">
      <c r="A49" s="22">
        <v>1.1000000000000001</v>
      </c>
      <c r="B49" s="55" t="s">
        <v>22</v>
      </c>
      <c r="C49" s="127">
        <v>1797.6153839999999</v>
      </c>
      <c r="D49" s="127">
        <v>65444.237966799992</v>
      </c>
      <c r="E49" s="127">
        <v>-63646.622582799995</v>
      </c>
      <c r="F49" s="127">
        <v>1569.8284269358999</v>
      </c>
      <c r="G49" s="127">
        <v>92482.440985575857</v>
      </c>
      <c r="H49" s="127">
        <v>-90912.612558639958</v>
      </c>
      <c r="I49" s="127">
        <v>1716.9830429248</v>
      </c>
      <c r="J49" s="127">
        <v>107730.17939599999</v>
      </c>
      <c r="K49" s="127">
        <v>-106013.1963530752</v>
      </c>
      <c r="L49" s="127">
        <v>1531.2943591563001</v>
      </c>
      <c r="M49" s="127">
        <v>63824.865101999996</v>
      </c>
      <c r="N49" s="127">
        <v>-62293.570742843694</v>
      </c>
      <c r="O49" s="127">
        <v>1835.0923043016003</v>
      </c>
      <c r="P49" s="127">
        <v>66977.910615999994</v>
      </c>
      <c r="Q49" s="127">
        <v>-65142.818311698393</v>
      </c>
      <c r="R49" s="127">
        <v>1468.5444</v>
      </c>
      <c r="S49" s="127">
        <v>80983.117799999993</v>
      </c>
      <c r="T49" s="127">
        <v>-79514.573399999994</v>
      </c>
      <c r="U49" s="127">
        <v>2023.069400000001</v>
      </c>
      <c r="V49" s="127">
        <v>86689.923599999995</v>
      </c>
      <c r="W49" s="127">
        <v>-84666.854199999987</v>
      </c>
      <c r="X49" s="127">
        <v>1760.5056000000009</v>
      </c>
      <c r="Y49" s="127">
        <v>108485.4014</v>
      </c>
      <c r="Z49" s="127">
        <v>-106724.8958</v>
      </c>
      <c r="AA49" s="127">
        <v>1755.2928000000002</v>
      </c>
      <c r="AB49" s="127">
        <v>92408.852200000008</v>
      </c>
      <c r="AC49" s="127">
        <v>-90653.559400000013</v>
      </c>
      <c r="AD49" s="127">
        <v>1747.1904</v>
      </c>
      <c r="AE49" s="127">
        <v>114213.0768</v>
      </c>
      <c r="AF49" s="127">
        <v>-112465.88639999999</v>
      </c>
      <c r="AG49" s="127">
        <v>1765.6379999999997</v>
      </c>
      <c r="AH49" s="127">
        <v>148944.17699999997</v>
      </c>
      <c r="AI49" s="127">
        <v>-147178.53899999999</v>
      </c>
    </row>
    <row r="50" spans="1:35" ht="22.8" x14ac:dyDescent="0.2">
      <c r="A50" s="22" t="s">
        <v>54</v>
      </c>
      <c r="B50" s="54" t="s">
        <v>26</v>
      </c>
      <c r="C50" s="127">
        <v>1797.6153839999999</v>
      </c>
      <c r="D50" s="127">
        <v>65444.237966799992</v>
      </c>
      <c r="E50" s="127">
        <v>-63646.622582799995</v>
      </c>
      <c r="F50" s="127">
        <v>1569.8284269358999</v>
      </c>
      <c r="G50" s="127">
        <v>92482.440985575857</v>
      </c>
      <c r="H50" s="127">
        <v>-90912.612558639958</v>
      </c>
      <c r="I50" s="127">
        <v>1716.9830429248</v>
      </c>
      <c r="J50" s="127">
        <v>107730.17939599999</v>
      </c>
      <c r="K50" s="127">
        <v>-106013.1963530752</v>
      </c>
      <c r="L50" s="127">
        <v>1531.2943591563001</v>
      </c>
      <c r="M50" s="127">
        <v>63824.865101999996</v>
      </c>
      <c r="N50" s="127">
        <v>-62293.570742843694</v>
      </c>
      <c r="O50" s="127">
        <v>1835.0923043016003</v>
      </c>
      <c r="P50" s="127">
        <v>66977.910615999994</v>
      </c>
      <c r="Q50" s="127">
        <v>-65142.818311698393</v>
      </c>
      <c r="R50" s="127">
        <v>1468.5444</v>
      </c>
      <c r="S50" s="127">
        <v>80983.117799999993</v>
      </c>
      <c r="T50" s="127">
        <v>-79514.573399999994</v>
      </c>
      <c r="U50" s="127">
        <v>2023.069400000001</v>
      </c>
      <c r="V50" s="127">
        <v>86689.923599999995</v>
      </c>
      <c r="W50" s="127">
        <v>-84666.854199999987</v>
      </c>
      <c r="X50" s="127">
        <v>1760.5056000000009</v>
      </c>
      <c r="Y50" s="127">
        <v>108485.4014</v>
      </c>
      <c r="Z50" s="127">
        <v>-106724.8958</v>
      </c>
      <c r="AA50" s="127">
        <v>1755.2928000000002</v>
      </c>
      <c r="AB50" s="127">
        <v>92408.852200000008</v>
      </c>
      <c r="AC50" s="127">
        <v>-90653.559400000013</v>
      </c>
      <c r="AD50" s="127">
        <v>1747.1904</v>
      </c>
      <c r="AE50" s="127">
        <v>114213.0768</v>
      </c>
      <c r="AF50" s="127">
        <v>-112465.88639999999</v>
      </c>
      <c r="AG50" s="127">
        <v>1765.6379999999997</v>
      </c>
      <c r="AH50" s="127">
        <v>148944.17699999997</v>
      </c>
      <c r="AI50" s="127">
        <v>-147178.53899999999</v>
      </c>
    </row>
    <row r="51" spans="1:35" x14ac:dyDescent="0.2">
      <c r="A51" s="22">
        <v>2</v>
      </c>
      <c r="B51" s="52" t="s">
        <v>109</v>
      </c>
      <c r="C51" s="127">
        <v>1293.0215920000001</v>
      </c>
      <c r="D51" s="127">
        <v>68829.746939999997</v>
      </c>
      <c r="E51" s="127">
        <v>-67536.725348000007</v>
      </c>
      <c r="F51" s="127">
        <v>1752.048691</v>
      </c>
      <c r="G51" s="127">
        <v>83762.327829999995</v>
      </c>
      <c r="H51" s="127">
        <v>-82010.279138999991</v>
      </c>
      <c r="I51" s="127">
        <v>27.190857999999999</v>
      </c>
      <c r="J51" s="127">
        <v>77738.663021999993</v>
      </c>
      <c r="K51" s="127">
        <v>-77711.472163999992</v>
      </c>
      <c r="L51" s="127">
        <v>28.067222999999998</v>
      </c>
      <c r="M51" s="127">
        <v>77269.064918999997</v>
      </c>
      <c r="N51" s="127">
        <v>-77240.997695999991</v>
      </c>
      <c r="O51" s="127">
        <v>830.64792</v>
      </c>
      <c r="P51" s="127">
        <v>78662.358024000001</v>
      </c>
      <c r="Q51" s="127">
        <v>-77831.710104000013</v>
      </c>
      <c r="R51" s="127">
        <v>9995.5763999999999</v>
      </c>
      <c r="S51" s="127">
        <v>49054.120199999998</v>
      </c>
      <c r="T51" s="127">
        <v>-39058.543799999999</v>
      </c>
      <c r="U51" s="127">
        <v>13995.927</v>
      </c>
      <c r="V51" s="127">
        <v>35173.602399999996</v>
      </c>
      <c r="W51" s="127">
        <v>-21177.675399999996</v>
      </c>
      <c r="X51" s="127">
        <v>5019.1887999999999</v>
      </c>
      <c r="Y51" s="127">
        <v>18249.1158</v>
      </c>
      <c r="Z51" s="127">
        <v>-13229.927</v>
      </c>
      <c r="AA51" s="127">
        <v>26877.921000000002</v>
      </c>
      <c r="AB51" s="127">
        <v>15212.537600000001</v>
      </c>
      <c r="AC51" s="127">
        <v>11665.383400000001</v>
      </c>
      <c r="AD51" s="127">
        <v>107110.368</v>
      </c>
      <c r="AE51" s="127">
        <v>10217.265599999999</v>
      </c>
      <c r="AF51" s="127">
        <v>96893.102400000003</v>
      </c>
      <c r="AG51" s="127">
        <v>149869.03499999997</v>
      </c>
      <c r="AH51" s="127">
        <v>7146.6299999999992</v>
      </c>
      <c r="AI51" s="127">
        <v>142722.40499999997</v>
      </c>
    </row>
    <row r="52" spans="1:35" x14ac:dyDescent="0.2">
      <c r="A52" s="22">
        <v>2.1</v>
      </c>
      <c r="B52" s="55" t="s">
        <v>22</v>
      </c>
      <c r="C52" s="127">
        <v>977.65047200000004</v>
      </c>
      <c r="D52" s="127">
        <v>0</v>
      </c>
      <c r="E52" s="127">
        <v>977.65047200000004</v>
      </c>
      <c r="F52" s="127">
        <v>1752.048691</v>
      </c>
      <c r="G52" s="127">
        <v>0</v>
      </c>
      <c r="H52" s="127">
        <v>1752.048691</v>
      </c>
      <c r="I52" s="127">
        <v>27.190857999999999</v>
      </c>
      <c r="J52" s="127">
        <v>0</v>
      </c>
      <c r="K52" s="127">
        <v>27.190857999999999</v>
      </c>
      <c r="L52" s="127">
        <v>0</v>
      </c>
      <c r="M52" s="127">
        <v>0</v>
      </c>
      <c r="N52" s="127">
        <v>0</v>
      </c>
      <c r="O52" s="127">
        <v>55.376528</v>
      </c>
      <c r="P52" s="127">
        <v>0</v>
      </c>
      <c r="Q52" s="127">
        <v>55.376528</v>
      </c>
      <c r="R52" s="127">
        <v>47.372399999999999</v>
      </c>
      <c r="S52" s="127">
        <v>0</v>
      </c>
      <c r="T52" s="127">
        <v>47.372399999999999</v>
      </c>
      <c r="U52" s="127">
        <v>84.823800000000006</v>
      </c>
      <c r="V52" s="127">
        <v>0</v>
      </c>
      <c r="W52" s="127">
        <v>84.823800000000006</v>
      </c>
      <c r="X52" s="127">
        <v>81.834600000000009</v>
      </c>
      <c r="Y52" s="127">
        <v>0</v>
      </c>
      <c r="Z52" s="127">
        <v>81.834600000000009</v>
      </c>
      <c r="AA52" s="127">
        <v>73.137200000000007</v>
      </c>
      <c r="AB52" s="127">
        <v>0</v>
      </c>
      <c r="AC52" s="127">
        <v>73.137200000000007</v>
      </c>
      <c r="AD52" s="127">
        <v>1329.384</v>
      </c>
      <c r="AE52" s="127">
        <v>0</v>
      </c>
      <c r="AF52" s="127">
        <v>1329.384</v>
      </c>
      <c r="AG52" s="127">
        <v>1008.9359999999999</v>
      </c>
      <c r="AH52" s="127">
        <v>0</v>
      </c>
      <c r="AI52" s="127">
        <v>1008.9359999999999</v>
      </c>
    </row>
    <row r="53" spans="1:35" x14ac:dyDescent="0.2">
      <c r="A53" s="22">
        <v>2.2000000000000002</v>
      </c>
      <c r="B53" s="55" t="s">
        <v>23</v>
      </c>
      <c r="C53" s="127">
        <v>315.37112000000002</v>
      </c>
      <c r="D53" s="127">
        <v>68829.746939999997</v>
      </c>
      <c r="E53" s="127">
        <v>-68514.375820000001</v>
      </c>
      <c r="F53" s="127">
        <v>0</v>
      </c>
      <c r="G53" s="127">
        <v>83762.327829999995</v>
      </c>
      <c r="H53" s="127">
        <v>-83762.327829999995</v>
      </c>
      <c r="I53" s="127">
        <v>0</v>
      </c>
      <c r="J53" s="127">
        <v>77738.663021999993</v>
      </c>
      <c r="K53" s="127">
        <v>-77738.663021999993</v>
      </c>
      <c r="L53" s="127">
        <v>28.067222999999998</v>
      </c>
      <c r="M53" s="127">
        <v>77269.064918999997</v>
      </c>
      <c r="N53" s="127">
        <v>-77240.997695999991</v>
      </c>
      <c r="O53" s="127">
        <v>775.27139199999999</v>
      </c>
      <c r="P53" s="127">
        <v>78662.358024000001</v>
      </c>
      <c r="Q53" s="127">
        <v>-77887.086632000006</v>
      </c>
      <c r="R53" s="127">
        <v>9948.2039999999997</v>
      </c>
      <c r="S53" s="127">
        <v>49054.120199999998</v>
      </c>
      <c r="T53" s="127">
        <v>-39105.9162</v>
      </c>
      <c r="U53" s="127">
        <v>13911.1032</v>
      </c>
      <c r="V53" s="127">
        <v>35173.602399999996</v>
      </c>
      <c r="W53" s="127">
        <v>-21262.499199999995</v>
      </c>
      <c r="X53" s="127">
        <v>4937.3541999999998</v>
      </c>
      <c r="Y53" s="127">
        <v>18249.1158</v>
      </c>
      <c r="Z53" s="127">
        <v>-13311.7616</v>
      </c>
      <c r="AA53" s="127">
        <v>26804.783800000001</v>
      </c>
      <c r="AB53" s="127">
        <v>15212.537600000001</v>
      </c>
      <c r="AC53" s="127">
        <v>11592.2462</v>
      </c>
      <c r="AD53" s="127">
        <v>105780.984</v>
      </c>
      <c r="AE53" s="127">
        <v>10217.265599999999</v>
      </c>
      <c r="AF53" s="127">
        <v>95563.718399999998</v>
      </c>
      <c r="AG53" s="127">
        <v>148860.09899999999</v>
      </c>
      <c r="AH53" s="127">
        <v>7146.6299999999992</v>
      </c>
      <c r="AI53" s="127">
        <v>141713.46899999998</v>
      </c>
    </row>
    <row r="54" spans="1:35" x14ac:dyDescent="0.2">
      <c r="A54" s="22" t="s">
        <v>89</v>
      </c>
      <c r="B54" s="67" t="s">
        <v>25</v>
      </c>
      <c r="C54" s="127">
        <v>0</v>
      </c>
      <c r="D54" s="127">
        <v>0</v>
      </c>
      <c r="E54" s="127">
        <v>0</v>
      </c>
      <c r="F54" s="127">
        <v>0</v>
      </c>
      <c r="G54" s="127">
        <v>0</v>
      </c>
      <c r="H54" s="127">
        <v>0</v>
      </c>
      <c r="I54" s="127">
        <v>0</v>
      </c>
      <c r="J54" s="127">
        <v>135.95428999999999</v>
      </c>
      <c r="K54" s="127">
        <v>-135.95428999999999</v>
      </c>
      <c r="L54" s="127">
        <v>28.067222999999998</v>
      </c>
      <c r="M54" s="127">
        <v>0</v>
      </c>
      <c r="N54" s="127">
        <v>28.067222999999998</v>
      </c>
      <c r="O54" s="127">
        <v>27.688264</v>
      </c>
      <c r="P54" s="127">
        <v>0</v>
      </c>
      <c r="Q54" s="127">
        <v>27.688264</v>
      </c>
      <c r="R54" s="127">
        <v>7200.6048000000001</v>
      </c>
      <c r="S54" s="127">
        <v>0</v>
      </c>
      <c r="T54" s="127">
        <v>7200.6048000000001</v>
      </c>
      <c r="U54" s="127">
        <v>3392.9519999999998</v>
      </c>
      <c r="V54" s="127">
        <v>0</v>
      </c>
      <c r="W54" s="127">
        <v>3392.9519999999998</v>
      </c>
      <c r="X54" s="127">
        <v>1636.692</v>
      </c>
      <c r="Y54" s="127">
        <v>109.11280000000001</v>
      </c>
      <c r="Z54" s="127">
        <v>1527.5791999999999</v>
      </c>
      <c r="AA54" s="127">
        <v>14042.342400000001</v>
      </c>
      <c r="AB54" s="127">
        <v>146.27440000000001</v>
      </c>
      <c r="AC54" s="127">
        <v>13896.068000000001</v>
      </c>
      <c r="AD54" s="127">
        <v>49870.891199999998</v>
      </c>
      <c r="AE54" s="127">
        <v>151.92959999999999</v>
      </c>
      <c r="AF54" s="127">
        <v>49718.961599999995</v>
      </c>
      <c r="AG54" s="127">
        <v>62427.914999999994</v>
      </c>
      <c r="AH54" s="127">
        <v>168.15599999999998</v>
      </c>
      <c r="AI54" s="127">
        <v>62259.758999999991</v>
      </c>
    </row>
    <row r="55" spans="1:35" x14ac:dyDescent="0.2">
      <c r="A55" s="22" t="s">
        <v>88</v>
      </c>
      <c r="B55" s="67" t="s">
        <v>24</v>
      </c>
      <c r="C55" s="127">
        <v>315.37112000000002</v>
      </c>
      <c r="D55" s="127">
        <v>68829.746939999997</v>
      </c>
      <c r="E55" s="127">
        <v>-68514.375820000001</v>
      </c>
      <c r="F55" s="127">
        <v>0</v>
      </c>
      <c r="G55" s="127">
        <v>83762.327829999995</v>
      </c>
      <c r="H55" s="127">
        <v>-83762.327829999995</v>
      </c>
      <c r="I55" s="127">
        <v>0</v>
      </c>
      <c r="J55" s="127">
        <v>77602.708731999999</v>
      </c>
      <c r="K55" s="127">
        <v>-77602.708731999999</v>
      </c>
      <c r="L55" s="127">
        <v>0</v>
      </c>
      <c r="M55" s="127">
        <v>77269.064918999997</v>
      </c>
      <c r="N55" s="127">
        <v>-77269.064918999997</v>
      </c>
      <c r="O55" s="127">
        <v>747.58312799999999</v>
      </c>
      <c r="P55" s="127">
        <v>78662.358024000001</v>
      </c>
      <c r="Q55" s="127">
        <v>-77914.774896000003</v>
      </c>
      <c r="R55" s="127">
        <v>2747.5992000000001</v>
      </c>
      <c r="S55" s="127">
        <v>49054.120199999998</v>
      </c>
      <c r="T55" s="127">
        <v>-46306.521000000001</v>
      </c>
      <c r="U55" s="127">
        <v>10518.1512</v>
      </c>
      <c r="V55" s="127">
        <v>35173.602399999996</v>
      </c>
      <c r="W55" s="127">
        <v>-24655.451199999996</v>
      </c>
      <c r="X55" s="127">
        <v>3300.6622000000002</v>
      </c>
      <c r="Y55" s="127">
        <v>18140.003000000001</v>
      </c>
      <c r="Z55" s="127">
        <v>-14839.3408</v>
      </c>
      <c r="AA55" s="127">
        <v>12762.441400000002</v>
      </c>
      <c r="AB55" s="127">
        <v>15066.263200000001</v>
      </c>
      <c r="AC55" s="127">
        <v>-2303.8217999999997</v>
      </c>
      <c r="AD55" s="127">
        <v>55910.092799999999</v>
      </c>
      <c r="AE55" s="127">
        <v>10065.335999999999</v>
      </c>
      <c r="AF55" s="127">
        <v>45844.756800000003</v>
      </c>
      <c r="AG55" s="127">
        <v>86432.183999999994</v>
      </c>
      <c r="AH55" s="127">
        <v>6978.4739999999993</v>
      </c>
      <c r="AI55" s="127">
        <v>79453.709999999992</v>
      </c>
    </row>
    <row r="56" spans="1:35" x14ac:dyDescent="0.2">
      <c r="A56" s="22">
        <v>4</v>
      </c>
      <c r="B56" s="52" t="s">
        <v>5</v>
      </c>
      <c r="C56" s="127">
        <v>119588.72870400001</v>
      </c>
      <c r="D56" s="127">
        <v>226862.21517200003</v>
      </c>
      <c r="E56" s="127">
        <v>-107273.486468</v>
      </c>
      <c r="F56" s="127">
        <v>171916.77772099999</v>
      </c>
      <c r="G56" s="127">
        <v>223998.22511100001</v>
      </c>
      <c r="H56" s="127">
        <v>-52081.447390000001</v>
      </c>
      <c r="I56" s="127">
        <v>164531.881758</v>
      </c>
      <c r="J56" s="127">
        <v>166054.56980599998</v>
      </c>
      <c r="K56" s="127">
        <v>-1522.6880479999945</v>
      </c>
      <c r="L56" s="127">
        <v>166410.56516699999</v>
      </c>
      <c r="M56" s="127">
        <v>97533.599924999988</v>
      </c>
      <c r="N56" s="127">
        <v>68876.965242000006</v>
      </c>
      <c r="O56" s="127">
        <v>159539.777168</v>
      </c>
      <c r="P56" s="127">
        <v>81846.508384000015</v>
      </c>
      <c r="Q56" s="127">
        <v>77693.268784</v>
      </c>
      <c r="R56" s="127">
        <v>202943.3616</v>
      </c>
      <c r="S56" s="127">
        <v>63881.681400000001</v>
      </c>
      <c r="T56" s="127">
        <v>139061.6802</v>
      </c>
      <c r="U56" s="127">
        <v>249070.95139999999</v>
      </c>
      <c r="V56" s="127">
        <v>68594.179600000003</v>
      </c>
      <c r="W56" s="127">
        <v>180476.77179999999</v>
      </c>
      <c r="X56" s="127">
        <v>247877.00340000005</v>
      </c>
      <c r="Y56" s="127">
        <v>74660.433399999994</v>
      </c>
      <c r="Z56" s="127">
        <v>173216.57</v>
      </c>
      <c r="AA56" s="127">
        <v>404302.44160000002</v>
      </c>
      <c r="AB56" s="127">
        <v>59899.366800000003</v>
      </c>
      <c r="AC56" s="127">
        <v>344403.0748</v>
      </c>
      <c r="AD56" s="127">
        <v>447052.848</v>
      </c>
      <c r="AE56" s="127">
        <v>55796.145599999996</v>
      </c>
      <c r="AF56" s="127">
        <v>391256.70240000001</v>
      </c>
      <c r="AG56" s="127">
        <v>537048.22499999998</v>
      </c>
      <c r="AH56" s="127">
        <v>57215.078999999991</v>
      </c>
      <c r="AI56" s="127">
        <v>479833.14599999995</v>
      </c>
    </row>
    <row r="57" spans="1:35" x14ac:dyDescent="0.2">
      <c r="A57" s="22">
        <v>4.2</v>
      </c>
      <c r="B57" s="55" t="s">
        <v>117</v>
      </c>
      <c r="C57" s="127">
        <v>94989.781344000003</v>
      </c>
      <c r="D57" s="127">
        <v>186195.10924800002</v>
      </c>
      <c r="E57" s="127">
        <v>-91205.327904000005</v>
      </c>
      <c r="F57" s="127">
        <v>143427.985992</v>
      </c>
      <c r="G57" s="127">
        <v>183293.09387899999</v>
      </c>
      <c r="H57" s="127">
        <v>-39865.107887000006</v>
      </c>
      <c r="I57" s="127">
        <v>144057.16568400001</v>
      </c>
      <c r="J57" s="127">
        <v>140032.91869999998</v>
      </c>
      <c r="K57" s="127">
        <v>4024.2469840000049</v>
      </c>
      <c r="L57" s="127">
        <v>133403.51091899999</v>
      </c>
      <c r="M57" s="127">
        <v>65677.301819999993</v>
      </c>
      <c r="N57" s="127">
        <v>67726.209099</v>
      </c>
      <c r="O57" s="127">
        <v>120388.571872</v>
      </c>
      <c r="P57" s="127">
        <v>47457.684496000002</v>
      </c>
      <c r="Q57" s="127">
        <v>72930.887375999999</v>
      </c>
      <c r="R57" s="127">
        <v>167698.296</v>
      </c>
      <c r="S57" s="127">
        <v>35931.965400000001</v>
      </c>
      <c r="T57" s="127">
        <v>131766.33060000002</v>
      </c>
      <c r="U57" s="127">
        <v>247487.57379999998</v>
      </c>
      <c r="V57" s="127">
        <v>40432.678</v>
      </c>
      <c r="W57" s="127">
        <v>207054.8958</v>
      </c>
      <c r="X57" s="127">
        <v>242503.19800000003</v>
      </c>
      <c r="Y57" s="127">
        <v>49182.594599999997</v>
      </c>
      <c r="Z57" s="127">
        <v>193320.60340000002</v>
      </c>
      <c r="AA57" s="127">
        <v>400133.62120000005</v>
      </c>
      <c r="AB57" s="127">
        <v>34484.1898</v>
      </c>
      <c r="AC57" s="127">
        <v>365649.43140000006</v>
      </c>
      <c r="AD57" s="127">
        <v>444887.85119999998</v>
      </c>
      <c r="AE57" s="127">
        <v>35285.649599999997</v>
      </c>
      <c r="AF57" s="127">
        <v>409602.20159999997</v>
      </c>
      <c r="AG57" s="127">
        <v>533853.26099999994</v>
      </c>
      <c r="AH57" s="127">
        <v>39222.386999999995</v>
      </c>
      <c r="AI57" s="127">
        <v>494630.87399999995</v>
      </c>
    </row>
    <row r="58" spans="1:35" x14ac:dyDescent="0.2">
      <c r="A58" s="22" t="s">
        <v>69</v>
      </c>
      <c r="B58" s="67" t="s">
        <v>25</v>
      </c>
      <c r="C58" s="127">
        <v>94185.584988000002</v>
      </c>
      <c r="D58" s="127">
        <v>73749.536412000001</v>
      </c>
      <c r="E58" s="127">
        <v>20436.048576000001</v>
      </c>
      <c r="F58" s="127">
        <v>141771.939969</v>
      </c>
      <c r="G58" s="127">
        <v>93242.591295000006</v>
      </c>
      <c r="H58" s="127">
        <v>48529.348673999993</v>
      </c>
      <c r="I58" s="127">
        <v>143214.249086</v>
      </c>
      <c r="J58" s="127">
        <v>94542.613266</v>
      </c>
      <c r="K58" s="127">
        <v>48671.635819999996</v>
      </c>
      <c r="L58" s="127">
        <v>132140.48588399999</v>
      </c>
      <c r="M58" s="127">
        <v>52710.244793999998</v>
      </c>
      <c r="N58" s="127">
        <v>79430.241089999996</v>
      </c>
      <c r="O58" s="127">
        <v>119225.66478400001</v>
      </c>
      <c r="P58" s="127">
        <v>33253.605064000003</v>
      </c>
      <c r="Q58" s="127">
        <v>85972.059720000005</v>
      </c>
      <c r="R58" s="127">
        <v>167674.60980000001</v>
      </c>
      <c r="S58" s="127">
        <v>26860.150799999999</v>
      </c>
      <c r="T58" s="127">
        <v>140814.459</v>
      </c>
      <c r="U58" s="127">
        <v>245084.2328</v>
      </c>
      <c r="V58" s="127">
        <v>30027.625199999999</v>
      </c>
      <c r="W58" s="127">
        <v>215056.60759999999</v>
      </c>
      <c r="X58" s="127">
        <v>238384.18980000002</v>
      </c>
      <c r="Y58" s="127">
        <v>39880.7284</v>
      </c>
      <c r="Z58" s="127">
        <v>198503.46140000003</v>
      </c>
      <c r="AA58" s="127">
        <v>395160.29160000006</v>
      </c>
      <c r="AB58" s="127">
        <v>30827.329800000003</v>
      </c>
      <c r="AC58" s="127">
        <v>364332.96180000005</v>
      </c>
      <c r="AD58" s="127">
        <v>437747.16</v>
      </c>
      <c r="AE58" s="127">
        <v>31639.339199999999</v>
      </c>
      <c r="AF58" s="127">
        <v>406107.82079999999</v>
      </c>
      <c r="AG58" s="127">
        <v>520695.05399999995</v>
      </c>
      <c r="AH58" s="127">
        <v>36952.280999999995</v>
      </c>
      <c r="AI58" s="127">
        <v>483742.77299999993</v>
      </c>
    </row>
    <row r="59" spans="1:35" x14ac:dyDescent="0.2">
      <c r="A59" s="22" t="s">
        <v>70</v>
      </c>
      <c r="B59" s="67" t="s">
        <v>24</v>
      </c>
      <c r="C59" s="127">
        <v>804.19635600000004</v>
      </c>
      <c r="D59" s="127">
        <v>112445.57283600001</v>
      </c>
      <c r="E59" s="127">
        <v>-111641.37648000001</v>
      </c>
      <c r="F59" s="127">
        <v>1656.0460230000001</v>
      </c>
      <c r="G59" s="127">
        <v>90050.502584000002</v>
      </c>
      <c r="H59" s="127">
        <v>-88394.456560999999</v>
      </c>
      <c r="I59" s="127">
        <v>842.91659799999991</v>
      </c>
      <c r="J59" s="127">
        <v>45490.305433999994</v>
      </c>
      <c r="K59" s="127">
        <v>-44647.388835999991</v>
      </c>
      <c r="L59" s="127">
        <v>1263.0250349999999</v>
      </c>
      <c r="M59" s="127">
        <v>12967.057025999999</v>
      </c>
      <c r="N59" s="127">
        <v>-11704.031990999998</v>
      </c>
      <c r="O59" s="127">
        <v>1162.9070879999999</v>
      </c>
      <c r="P59" s="127">
        <v>14204.079432</v>
      </c>
      <c r="Q59" s="127">
        <v>-13041.172344000001</v>
      </c>
      <c r="R59" s="127">
        <v>23.686199999999999</v>
      </c>
      <c r="S59" s="127">
        <v>9071.8145999999997</v>
      </c>
      <c r="T59" s="127">
        <v>-9048.1283999999996</v>
      </c>
      <c r="U59" s="127">
        <v>2403.3409999999999</v>
      </c>
      <c r="V59" s="127">
        <v>10405.052799999999</v>
      </c>
      <c r="W59" s="127">
        <v>-8001.7117999999991</v>
      </c>
      <c r="X59" s="127">
        <v>4119.0082000000002</v>
      </c>
      <c r="Y59" s="127">
        <v>9301.8662000000004</v>
      </c>
      <c r="Z59" s="127">
        <v>-5182.8580000000002</v>
      </c>
      <c r="AA59" s="127">
        <v>4973.3296000000009</v>
      </c>
      <c r="AB59" s="127">
        <v>3656.8600000000006</v>
      </c>
      <c r="AC59" s="127">
        <v>1316.4696000000004</v>
      </c>
      <c r="AD59" s="127">
        <v>7140.6911999999993</v>
      </c>
      <c r="AE59" s="127">
        <v>3646.3103999999998</v>
      </c>
      <c r="AF59" s="127">
        <v>3494.3807999999995</v>
      </c>
      <c r="AG59" s="127">
        <v>13158.206999999999</v>
      </c>
      <c r="AH59" s="127">
        <v>2270.1059999999998</v>
      </c>
      <c r="AI59" s="127">
        <v>10888.100999999999</v>
      </c>
    </row>
    <row r="60" spans="1:35" x14ac:dyDescent="0.2">
      <c r="A60" s="22" t="s">
        <v>71</v>
      </c>
      <c r="B60" s="94" t="s">
        <v>19</v>
      </c>
      <c r="C60" s="127">
        <v>88950.424396000002</v>
      </c>
      <c r="D60" s="127">
        <v>163914.13962</v>
      </c>
      <c r="E60" s="127">
        <v>-74963.715224</v>
      </c>
      <c r="F60" s="127">
        <v>135027.752542</v>
      </c>
      <c r="G60" s="127">
        <v>153748.27280199999</v>
      </c>
      <c r="H60" s="127">
        <v>-18720.52025999999</v>
      </c>
      <c r="I60" s="127">
        <v>134513.17452599999</v>
      </c>
      <c r="J60" s="127">
        <v>88587.815363999995</v>
      </c>
      <c r="K60" s="127">
        <v>45925.359161999993</v>
      </c>
      <c r="L60" s="127">
        <v>116815.78212599999</v>
      </c>
      <c r="M60" s="127">
        <v>43953.271217999994</v>
      </c>
      <c r="N60" s="127">
        <v>72862.510907999997</v>
      </c>
      <c r="O60" s="127">
        <v>106489.06334399999</v>
      </c>
      <c r="P60" s="127">
        <v>28463.535392000002</v>
      </c>
      <c r="Q60" s="127">
        <v>78025.527951999989</v>
      </c>
      <c r="R60" s="127">
        <v>148062.4362</v>
      </c>
      <c r="S60" s="127">
        <v>18451.549800000001</v>
      </c>
      <c r="T60" s="127">
        <v>129610.88639999999</v>
      </c>
      <c r="U60" s="127">
        <v>210928.516</v>
      </c>
      <c r="V60" s="127">
        <v>18746.059799999999</v>
      </c>
      <c r="W60" s="127">
        <v>192182.45620000002</v>
      </c>
      <c r="X60" s="127">
        <v>206250.47020000001</v>
      </c>
      <c r="Y60" s="127">
        <v>19613.025800000003</v>
      </c>
      <c r="Z60" s="127">
        <v>186637.44440000001</v>
      </c>
      <c r="AA60" s="127">
        <v>361005.21920000005</v>
      </c>
      <c r="AB60" s="127">
        <v>6180.0934000000007</v>
      </c>
      <c r="AC60" s="127">
        <v>354825.12580000004</v>
      </c>
      <c r="AD60" s="127">
        <v>400448.44319999998</v>
      </c>
      <c r="AE60" s="127">
        <v>3912.1871999999998</v>
      </c>
      <c r="AF60" s="127">
        <v>396536.25599999999</v>
      </c>
      <c r="AG60" s="127">
        <v>469365.43499999994</v>
      </c>
      <c r="AH60" s="127">
        <v>2900.6909999999998</v>
      </c>
      <c r="AI60" s="127">
        <v>466464.74399999995</v>
      </c>
    </row>
    <row r="61" spans="1:35" x14ac:dyDescent="0.2">
      <c r="A61" s="22">
        <v>4.3</v>
      </c>
      <c r="B61" s="55" t="s">
        <v>115</v>
      </c>
      <c r="C61" s="127">
        <v>24598.947360000002</v>
      </c>
      <c r="D61" s="127">
        <v>40667.105924000003</v>
      </c>
      <c r="E61" s="127">
        <v>-16068.158563999999</v>
      </c>
      <c r="F61" s="127">
        <v>28488.791729</v>
      </c>
      <c r="G61" s="127">
        <v>40705.131232</v>
      </c>
      <c r="H61" s="127">
        <v>-12216.339502999999</v>
      </c>
      <c r="I61" s="127">
        <v>20474.716074</v>
      </c>
      <c r="J61" s="127">
        <v>26021.651105999998</v>
      </c>
      <c r="K61" s="127">
        <v>-5546.9350319999994</v>
      </c>
      <c r="L61" s="127">
        <v>33007.054248</v>
      </c>
      <c r="M61" s="127">
        <v>31856.298104999998</v>
      </c>
      <c r="N61" s="127">
        <v>1150.7561430000014</v>
      </c>
      <c r="O61" s="127">
        <v>39151.205296</v>
      </c>
      <c r="P61" s="127">
        <v>34388.823888000006</v>
      </c>
      <c r="Q61" s="127">
        <v>4762.3814080000002</v>
      </c>
      <c r="R61" s="127">
        <v>35245.065599999994</v>
      </c>
      <c r="S61" s="127">
        <v>27949.715999999997</v>
      </c>
      <c r="T61" s="127">
        <v>7295.3495999999986</v>
      </c>
      <c r="U61" s="127">
        <v>1583.3776</v>
      </c>
      <c r="V61" s="127">
        <v>28161.5016</v>
      </c>
      <c r="W61" s="127">
        <v>-26578.123999999996</v>
      </c>
      <c r="X61" s="127">
        <v>5373.8054000000002</v>
      </c>
      <c r="Y61" s="127">
        <v>25477.838800000001</v>
      </c>
      <c r="Z61" s="127">
        <v>-20104.0334</v>
      </c>
      <c r="AA61" s="127">
        <v>3400.8798000000002</v>
      </c>
      <c r="AB61" s="127">
        <v>24830.079400000002</v>
      </c>
      <c r="AC61" s="127">
        <v>-21429.199600000004</v>
      </c>
      <c r="AD61" s="127">
        <v>759.64799999999991</v>
      </c>
      <c r="AE61" s="127">
        <v>19029.182399999998</v>
      </c>
      <c r="AF61" s="127">
        <v>-18269.534399999997</v>
      </c>
      <c r="AG61" s="127">
        <v>504.46799999999996</v>
      </c>
      <c r="AH61" s="127">
        <v>14839.766999999998</v>
      </c>
      <c r="AI61" s="127">
        <v>-14335.298999999997</v>
      </c>
    </row>
    <row r="62" spans="1:35" x14ac:dyDescent="0.2">
      <c r="A62" s="22" t="s">
        <v>74</v>
      </c>
      <c r="B62" s="67" t="s">
        <v>25</v>
      </c>
      <c r="C62" s="127">
        <v>6354.7280680000003</v>
      </c>
      <c r="D62" s="127">
        <v>8814.6228040000005</v>
      </c>
      <c r="E62" s="127">
        <v>-2459.8947360000002</v>
      </c>
      <c r="F62" s="127">
        <v>9432.2621309999995</v>
      </c>
      <c r="G62" s="127">
        <v>5664.1574119999996</v>
      </c>
      <c r="H62" s="127">
        <v>3768.1047189999999</v>
      </c>
      <c r="I62" s="127">
        <v>3371.6663919999996</v>
      </c>
      <c r="J62" s="127">
        <v>4758.4001499999995</v>
      </c>
      <c r="K62" s="127">
        <v>-1386.7337579999999</v>
      </c>
      <c r="L62" s="127">
        <v>1291.0922579999999</v>
      </c>
      <c r="M62" s="127">
        <v>3676.8062129999998</v>
      </c>
      <c r="N62" s="127">
        <v>-2385.7139550000002</v>
      </c>
      <c r="O62" s="127">
        <v>886.02444800000001</v>
      </c>
      <c r="P62" s="127">
        <v>830.64792</v>
      </c>
      <c r="Q62" s="127">
        <v>55.376528000000008</v>
      </c>
      <c r="R62" s="127">
        <v>1326.4272000000001</v>
      </c>
      <c r="S62" s="127">
        <v>663.21360000000004</v>
      </c>
      <c r="T62" s="127">
        <v>663.21360000000004</v>
      </c>
      <c r="U62" s="127">
        <v>876.51260000000002</v>
      </c>
      <c r="V62" s="127">
        <v>1187.5332000000001</v>
      </c>
      <c r="W62" s="127">
        <v>-311.02060000000006</v>
      </c>
      <c r="X62" s="127">
        <v>4719.1286</v>
      </c>
      <c r="Y62" s="127">
        <v>190.94740000000002</v>
      </c>
      <c r="Z62" s="127">
        <v>4528.1812</v>
      </c>
      <c r="AA62" s="127">
        <v>3291.1740000000004</v>
      </c>
      <c r="AB62" s="127">
        <v>804.50920000000008</v>
      </c>
      <c r="AC62" s="127">
        <v>2486.6648000000005</v>
      </c>
      <c r="AD62" s="127">
        <v>455.78879999999998</v>
      </c>
      <c r="AE62" s="127">
        <v>37.982399999999998</v>
      </c>
      <c r="AF62" s="127">
        <v>417.8064</v>
      </c>
      <c r="AG62" s="127">
        <v>210.19499999999996</v>
      </c>
      <c r="AH62" s="127">
        <v>84.077999999999989</v>
      </c>
      <c r="AI62" s="127">
        <v>126.11699999999999</v>
      </c>
    </row>
    <row r="63" spans="1:35" x14ac:dyDescent="0.2">
      <c r="A63" s="22" t="s">
        <v>75</v>
      </c>
      <c r="B63" s="67" t="s">
        <v>24</v>
      </c>
      <c r="C63" s="127">
        <v>18244.219292000002</v>
      </c>
      <c r="D63" s="127">
        <v>31852.483120000001</v>
      </c>
      <c r="E63" s="127">
        <v>-13608.263827999999</v>
      </c>
      <c r="F63" s="127">
        <v>19056.529598000001</v>
      </c>
      <c r="G63" s="127">
        <v>35040.973819999999</v>
      </c>
      <c r="H63" s="127">
        <v>-15984.444221999998</v>
      </c>
      <c r="I63" s="127">
        <v>17103.049682000001</v>
      </c>
      <c r="J63" s="127">
        <v>21263.250956</v>
      </c>
      <c r="K63" s="127">
        <v>-4160.2012739999991</v>
      </c>
      <c r="L63" s="127">
        <v>31715.96199</v>
      </c>
      <c r="M63" s="127">
        <v>28179.491891999998</v>
      </c>
      <c r="N63" s="127">
        <v>3536.4700980000016</v>
      </c>
      <c r="O63" s="127">
        <v>38265.180848000004</v>
      </c>
      <c r="P63" s="127">
        <v>33558.175968000003</v>
      </c>
      <c r="Q63" s="127">
        <v>4707.0048800000004</v>
      </c>
      <c r="R63" s="127">
        <v>33918.638399999996</v>
      </c>
      <c r="S63" s="127">
        <v>27286.502399999998</v>
      </c>
      <c r="T63" s="127">
        <v>6632.1359999999986</v>
      </c>
      <c r="U63" s="127">
        <v>706.86500000000001</v>
      </c>
      <c r="V63" s="127">
        <v>26973.968399999998</v>
      </c>
      <c r="W63" s="127">
        <v>-26267.103399999996</v>
      </c>
      <c r="X63" s="127">
        <v>654.67680000000007</v>
      </c>
      <c r="Y63" s="127">
        <v>25286.8914</v>
      </c>
      <c r="Z63" s="127">
        <v>-24632.214599999999</v>
      </c>
      <c r="AA63" s="127">
        <v>109.70580000000001</v>
      </c>
      <c r="AB63" s="127">
        <v>24025.570200000002</v>
      </c>
      <c r="AC63" s="127">
        <v>-23915.864400000002</v>
      </c>
      <c r="AD63" s="127">
        <v>303.85919999999999</v>
      </c>
      <c r="AE63" s="127">
        <v>18991.2</v>
      </c>
      <c r="AF63" s="127">
        <v>-18687.340800000002</v>
      </c>
      <c r="AG63" s="127">
        <v>294.27299999999997</v>
      </c>
      <c r="AH63" s="127">
        <v>14755.688999999998</v>
      </c>
      <c r="AI63" s="127">
        <v>-14461.415999999997</v>
      </c>
    </row>
    <row r="64" spans="1:35" x14ac:dyDescent="0.2">
      <c r="B64" s="55" t="s">
        <v>185</v>
      </c>
      <c r="C64" s="127">
        <v>0</v>
      </c>
      <c r="D64" s="127">
        <v>0</v>
      </c>
      <c r="E64" s="127">
        <v>0</v>
      </c>
      <c r="F64" s="127">
        <v>0</v>
      </c>
      <c r="G64" s="127">
        <v>0</v>
      </c>
      <c r="H64" s="127">
        <v>0</v>
      </c>
      <c r="I64" s="127">
        <v>0</v>
      </c>
      <c r="J64" s="127">
        <v>0</v>
      </c>
      <c r="K64" s="127">
        <v>0</v>
      </c>
      <c r="L64" s="127">
        <v>0</v>
      </c>
      <c r="M64" s="127">
        <v>0</v>
      </c>
      <c r="N64" s="127">
        <v>0</v>
      </c>
      <c r="O64" s="127">
        <v>0</v>
      </c>
      <c r="P64" s="127">
        <v>0</v>
      </c>
      <c r="Q64" s="127">
        <v>0</v>
      </c>
      <c r="R64" s="127">
        <v>0</v>
      </c>
      <c r="S64" s="127">
        <v>0</v>
      </c>
      <c r="T64" s="127">
        <v>0</v>
      </c>
      <c r="U64" s="127">
        <v>0</v>
      </c>
      <c r="V64" s="127">
        <v>0</v>
      </c>
      <c r="W64" s="127">
        <v>0</v>
      </c>
      <c r="X64" s="127">
        <v>0</v>
      </c>
      <c r="Y64" s="127">
        <v>0</v>
      </c>
      <c r="Z64" s="127">
        <v>0</v>
      </c>
      <c r="AA64" s="127">
        <v>767.94060000000013</v>
      </c>
      <c r="AB64" s="127">
        <v>585.09760000000006</v>
      </c>
      <c r="AC64" s="127">
        <v>182.84300000000007</v>
      </c>
      <c r="AD64" s="127">
        <v>1405.3488</v>
      </c>
      <c r="AE64" s="127">
        <v>1481.3136</v>
      </c>
      <c r="AF64" s="127">
        <v>-75.964799999999968</v>
      </c>
      <c r="AG64" s="127">
        <v>2690.4959999999996</v>
      </c>
      <c r="AH64" s="127">
        <v>3152.9249999999997</v>
      </c>
      <c r="AI64" s="127">
        <v>-462.42899999999992</v>
      </c>
    </row>
    <row r="65" spans="1:35" x14ac:dyDescent="0.2">
      <c r="B65" s="67" t="s">
        <v>186</v>
      </c>
      <c r="C65" s="127">
        <v>0</v>
      </c>
      <c r="D65" s="127">
        <v>0</v>
      </c>
      <c r="E65" s="127">
        <v>0</v>
      </c>
      <c r="F65" s="127">
        <v>0</v>
      </c>
      <c r="G65" s="127">
        <v>0</v>
      </c>
      <c r="H65" s="127">
        <v>0</v>
      </c>
      <c r="I65" s="127">
        <v>0</v>
      </c>
      <c r="J65" s="127">
        <v>0</v>
      </c>
      <c r="K65" s="127">
        <v>0</v>
      </c>
      <c r="L65" s="127">
        <v>0</v>
      </c>
      <c r="M65" s="127">
        <v>0</v>
      </c>
      <c r="N65" s="127">
        <v>0</v>
      </c>
      <c r="O65" s="127">
        <v>0</v>
      </c>
      <c r="P65" s="127">
        <v>0</v>
      </c>
      <c r="Q65" s="127">
        <v>0</v>
      </c>
      <c r="R65" s="127">
        <v>0</v>
      </c>
      <c r="S65" s="127">
        <v>0</v>
      </c>
      <c r="T65" s="127">
        <v>0</v>
      </c>
      <c r="U65" s="127">
        <v>0</v>
      </c>
      <c r="V65" s="127">
        <v>0</v>
      </c>
      <c r="W65" s="127">
        <v>0</v>
      </c>
      <c r="X65" s="127">
        <v>0</v>
      </c>
      <c r="Y65" s="127">
        <v>0</v>
      </c>
      <c r="Z65" s="127">
        <v>0</v>
      </c>
      <c r="AA65" s="127">
        <v>767.94060000000013</v>
      </c>
      <c r="AB65" s="127">
        <v>585.09760000000006</v>
      </c>
      <c r="AC65" s="127">
        <v>182.84300000000007</v>
      </c>
      <c r="AD65" s="127">
        <v>1405.3488</v>
      </c>
      <c r="AE65" s="127">
        <v>1481.3136</v>
      </c>
      <c r="AF65" s="127">
        <v>-75.964799999999968</v>
      </c>
      <c r="AG65" s="127">
        <v>2690.4959999999996</v>
      </c>
      <c r="AH65" s="127">
        <v>3152.9249999999997</v>
      </c>
      <c r="AI65" s="127">
        <v>-462.42899999999992</v>
      </c>
    </row>
    <row r="66" spans="1:35" x14ac:dyDescent="0.2">
      <c r="B66" s="67" t="s">
        <v>187</v>
      </c>
      <c r="C66" s="127">
        <v>0</v>
      </c>
      <c r="D66" s="127">
        <v>0</v>
      </c>
      <c r="E66" s="127">
        <v>0</v>
      </c>
      <c r="F66" s="127">
        <v>0</v>
      </c>
      <c r="G66" s="127">
        <v>0</v>
      </c>
      <c r="H66" s="127">
        <v>0</v>
      </c>
      <c r="I66" s="127">
        <v>0</v>
      </c>
      <c r="J66" s="127">
        <v>0</v>
      </c>
      <c r="K66" s="127">
        <v>0</v>
      </c>
      <c r="L66" s="127">
        <v>0</v>
      </c>
      <c r="M66" s="127">
        <v>0</v>
      </c>
      <c r="N66" s="127">
        <v>0</v>
      </c>
      <c r="O66" s="127">
        <v>0</v>
      </c>
      <c r="P66" s="127">
        <v>0</v>
      </c>
      <c r="Q66" s="127">
        <v>0</v>
      </c>
      <c r="R66" s="127">
        <v>0</v>
      </c>
      <c r="S66" s="127">
        <v>0</v>
      </c>
      <c r="T66" s="127">
        <v>0</v>
      </c>
      <c r="U66" s="127">
        <v>0</v>
      </c>
      <c r="V66" s="127">
        <v>0</v>
      </c>
      <c r="W66" s="127">
        <v>0</v>
      </c>
      <c r="X66" s="127">
        <v>0</v>
      </c>
      <c r="Y66" s="127">
        <v>0</v>
      </c>
      <c r="Z66" s="127">
        <v>0</v>
      </c>
      <c r="AA66" s="127">
        <v>0</v>
      </c>
      <c r="AB66" s="127">
        <v>0</v>
      </c>
      <c r="AC66" s="127">
        <v>0</v>
      </c>
      <c r="AD66" s="127">
        <v>0</v>
      </c>
      <c r="AE66" s="127">
        <v>0</v>
      </c>
      <c r="AF66" s="127">
        <v>0</v>
      </c>
      <c r="AG66" s="127">
        <v>0</v>
      </c>
      <c r="AH66" s="127">
        <v>0</v>
      </c>
      <c r="AI66" s="127">
        <v>0</v>
      </c>
    </row>
    <row r="67" spans="1:35" s="21" customFormat="1" ht="12" x14ac:dyDescent="0.25">
      <c r="B67" s="53" t="s">
        <v>17</v>
      </c>
      <c r="C67" s="126">
        <v>1661990.0338440002</v>
      </c>
      <c r="D67" s="126">
        <v>1781179.8180812001</v>
      </c>
      <c r="E67" s="126">
        <v>-119189.78423719993</v>
      </c>
      <c r="F67" s="126">
        <v>2382008.4133440643</v>
      </c>
      <c r="G67" s="126">
        <v>2369409.9772064239</v>
      </c>
      <c r="H67" s="126">
        <v>12598.43613764015</v>
      </c>
      <c r="I67" s="126">
        <v>2657358.593351075</v>
      </c>
      <c r="J67" s="126">
        <v>2687462.8321460001</v>
      </c>
      <c r="K67" s="126">
        <v>-30104.238794924924</v>
      </c>
      <c r="L67" s="126">
        <v>2795283.2759218435</v>
      </c>
      <c r="M67" s="126">
        <v>2865074.0566170001</v>
      </c>
      <c r="N67" s="126">
        <v>-69790.780695156194</v>
      </c>
      <c r="O67" s="126">
        <v>2820568.0985356984</v>
      </c>
      <c r="P67" s="126">
        <v>2739587.5932159997</v>
      </c>
      <c r="Q67" s="126">
        <v>80980.505319698015</v>
      </c>
      <c r="R67" s="126">
        <v>2493469.9602000001</v>
      </c>
      <c r="S67" s="126">
        <v>2571350.1858000001</v>
      </c>
      <c r="T67" s="126">
        <v>-77880.22559999954</v>
      </c>
      <c r="U67" s="126">
        <v>3128314.4457999999</v>
      </c>
      <c r="V67" s="126">
        <v>3031857.0833999999</v>
      </c>
      <c r="W67" s="126">
        <v>96457.362399999984</v>
      </c>
      <c r="X67" s="126">
        <v>3214775.7256</v>
      </c>
      <c r="Y67" s="126">
        <v>3227583.9021999999</v>
      </c>
      <c r="Z67" s="126">
        <v>-12808.176600000355</v>
      </c>
      <c r="AA67" s="126">
        <v>4658912.7772000013</v>
      </c>
      <c r="AB67" s="126">
        <v>3531356.5648000007</v>
      </c>
      <c r="AC67" s="126">
        <v>1127556.2124000001</v>
      </c>
      <c r="AD67" s="126">
        <v>5250079.2575999992</v>
      </c>
      <c r="AE67" s="126">
        <v>3855973.2479999997</v>
      </c>
      <c r="AF67" s="126">
        <v>1394106.0095999995</v>
      </c>
      <c r="AG67" s="126">
        <v>6456938.1659999993</v>
      </c>
      <c r="AH67" s="126">
        <v>4321230.8489999995</v>
      </c>
      <c r="AI67" s="126">
        <v>2135707.3169999998</v>
      </c>
    </row>
    <row r="68" spans="1:35" x14ac:dyDescent="0.2">
      <c r="A68" s="22">
        <v>1</v>
      </c>
      <c r="B68" s="52" t="s">
        <v>18</v>
      </c>
      <c r="C68" s="127">
        <v>123830.470268</v>
      </c>
      <c r="D68" s="127">
        <v>726421.10724120005</v>
      </c>
      <c r="E68" s="127">
        <v>-602590.63697320002</v>
      </c>
      <c r="F68" s="127">
        <v>76792.349328064098</v>
      </c>
      <c r="G68" s="127">
        <v>1076206.0379124242</v>
      </c>
      <c r="H68" s="127">
        <v>-999413.68858435994</v>
      </c>
      <c r="I68" s="127">
        <v>86952.404895075189</v>
      </c>
      <c r="J68" s="127">
        <v>1263396.026112</v>
      </c>
      <c r="K68" s="127">
        <v>-1176443.6212169249</v>
      </c>
      <c r="L68" s="127">
        <v>94963.818314843695</v>
      </c>
      <c r="M68" s="127">
        <v>1352419.140255</v>
      </c>
      <c r="N68" s="127">
        <v>-1257455.3219401562</v>
      </c>
      <c r="O68" s="127">
        <v>95738.350031698399</v>
      </c>
      <c r="P68" s="127">
        <v>1312700.5962399999</v>
      </c>
      <c r="Q68" s="127">
        <v>-1216962.2462083017</v>
      </c>
      <c r="R68" s="127">
        <v>101400.6222</v>
      </c>
      <c r="S68" s="127">
        <v>1264629.9042</v>
      </c>
      <c r="T68" s="127">
        <v>-1163229.2819999999</v>
      </c>
      <c r="U68" s="127">
        <v>109887.7974</v>
      </c>
      <c r="V68" s="127">
        <v>1472428.0696</v>
      </c>
      <c r="W68" s="127">
        <v>-1362540.2722</v>
      </c>
      <c r="X68" s="127">
        <v>104215.30140000001</v>
      </c>
      <c r="Y68" s="127">
        <v>1798970.0118</v>
      </c>
      <c r="Z68" s="127">
        <v>-1694754.7104000002</v>
      </c>
      <c r="AA68" s="127">
        <v>101989.82540000002</v>
      </c>
      <c r="AB68" s="127">
        <v>1907564.4504000002</v>
      </c>
      <c r="AC68" s="127">
        <v>-1805574.6250000002</v>
      </c>
      <c r="AD68" s="127">
        <v>117935.352</v>
      </c>
      <c r="AE68" s="127">
        <v>2126254.7519999999</v>
      </c>
      <c r="AF68" s="127">
        <v>-2008319.4</v>
      </c>
      <c r="AG68" s="127">
        <v>131708.18699999998</v>
      </c>
      <c r="AH68" s="127">
        <v>2371419.9899999998</v>
      </c>
      <c r="AI68" s="127">
        <v>-2239711.8029999998</v>
      </c>
    </row>
    <row r="69" spans="1:35" x14ac:dyDescent="0.2">
      <c r="A69" s="22">
        <v>1.1000000000000001</v>
      </c>
      <c r="B69" s="55" t="s">
        <v>22</v>
      </c>
      <c r="C69" s="127">
        <v>115772.73815200001</v>
      </c>
      <c r="D69" s="127">
        <v>580451.58434920001</v>
      </c>
      <c r="E69" s="127">
        <v>-464678.84619720001</v>
      </c>
      <c r="F69" s="127">
        <v>65464.034504064097</v>
      </c>
      <c r="G69" s="127">
        <v>761029.27886842412</v>
      </c>
      <c r="H69" s="127">
        <v>-695565.24436436</v>
      </c>
      <c r="I69" s="127">
        <v>70610.699237075198</v>
      </c>
      <c r="J69" s="127">
        <v>899799.872936</v>
      </c>
      <c r="K69" s="127">
        <v>-829189.17369892483</v>
      </c>
      <c r="L69" s="127">
        <v>72201.300461843697</v>
      </c>
      <c r="M69" s="127">
        <v>955296.00202799996</v>
      </c>
      <c r="N69" s="127">
        <v>-883094.70156615623</v>
      </c>
      <c r="O69" s="127">
        <v>70154.394095698401</v>
      </c>
      <c r="P69" s="127">
        <v>912937.44060800003</v>
      </c>
      <c r="Q69" s="127">
        <v>-842783.04651230166</v>
      </c>
      <c r="R69" s="127">
        <v>79467.201000000001</v>
      </c>
      <c r="S69" s="127">
        <v>905855.03279999993</v>
      </c>
      <c r="T69" s="127">
        <v>-826387.83179999993</v>
      </c>
      <c r="U69" s="127">
        <v>75873.453599999993</v>
      </c>
      <c r="V69" s="127">
        <v>976435.03639999998</v>
      </c>
      <c r="W69" s="127">
        <v>-900561.58279999997</v>
      </c>
      <c r="X69" s="127">
        <v>59888.226400000007</v>
      </c>
      <c r="Y69" s="127">
        <v>1195303.4458000001</v>
      </c>
      <c r="Z69" s="127">
        <v>-1135415.2194000001</v>
      </c>
      <c r="AA69" s="127">
        <v>59679.955200000004</v>
      </c>
      <c r="AB69" s="127">
        <v>1155019.2310000001</v>
      </c>
      <c r="AC69" s="127">
        <v>-1095339.2758000002</v>
      </c>
      <c r="AD69" s="127">
        <v>62367.1008</v>
      </c>
      <c r="AE69" s="127">
        <v>1322091.3791999999</v>
      </c>
      <c r="AF69" s="127">
        <v>-1259724.2784</v>
      </c>
      <c r="AG69" s="127">
        <v>62680.14899999999</v>
      </c>
      <c r="AH69" s="127">
        <v>1483766.5049999999</v>
      </c>
      <c r="AI69" s="127">
        <v>-1421086.3559999999</v>
      </c>
    </row>
    <row r="70" spans="1:35" ht="22.8" x14ac:dyDescent="0.2">
      <c r="A70" s="22" t="s">
        <v>54</v>
      </c>
      <c r="B70" s="54" t="s">
        <v>26</v>
      </c>
      <c r="C70" s="127">
        <v>115772.73815200001</v>
      </c>
      <c r="D70" s="127">
        <v>580451.58434920001</v>
      </c>
      <c r="E70" s="127">
        <v>-464678.84619720001</v>
      </c>
      <c r="F70" s="127">
        <v>65464.034504064097</v>
      </c>
      <c r="G70" s="127">
        <v>761029.27886842412</v>
      </c>
      <c r="H70" s="127">
        <v>-695565.24436436</v>
      </c>
      <c r="I70" s="127">
        <v>70610.699237075198</v>
      </c>
      <c r="J70" s="127">
        <v>899799.872936</v>
      </c>
      <c r="K70" s="127">
        <v>-829189.17369892483</v>
      </c>
      <c r="L70" s="127">
        <v>72201.300461843697</v>
      </c>
      <c r="M70" s="127">
        <v>955296.00202799996</v>
      </c>
      <c r="N70" s="127">
        <v>-883094.70156615623</v>
      </c>
      <c r="O70" s="127">
        <v>70154.394095698401</v>
      </c>
      <c r="P70" s="127">
        <v>912937.44060800003</v>
      </c>
      <c r="Q70" s="127">
        <v>-842783.04651230166</v>
      </c>
      <c r="R70" s="127">
        <v>79467.201000000001</v>
      </c>
      <c r="S70" s="127">
        <v>905855.03279999993</v>
      </c>
      <c r="T70" s="127">
        <v>-826387.83179999993</v>
      </c>
      <c r="U70" s="127">
        <v>75873.453599999993</v>
      </c>
      <c r="V70" s="127">
        <v>976435.03639999998</v>
      </c>
      <c r="W70" s="127">
        <v>-900561.58279999997</v>
      </c>
      <c r="X70" s="127">
        <v>59888.226400000007</v>
      </c>
      <c r="Y70" s="127">
        <v>1195303.4458000001</v>
      </c>
      <c r="Z70" s="127">
        <v>-1135415.2194000001</v>
      </c>
      <c r="AA70" s="127">
        <v>59679.955200000004</v>
      </c>
      <c r="AB70" s="127">
        <v>1155019.2310000001</v>
      </c>
      <c r="AC70" s="127">
        <v>-1095339.2758000002</v>
      </c>
      <c r="AD70" s="127">
        <v>62367.1008</v>
      </c>
      <c r="AE70" s="127">
        <v>1322091.3791999999</v>
      </c>
      <c r="AF70" s="127">
        <v>-1259724.2784</v>
      </c>
      <c r="AG70" s="127">
        <v>62680.14899999999</v>
      </c>
      <c r="AH70" s="127">
        <v>1483766.5049999999</v>
      </c>
      <c r="AI70" s="127">
        <v>-1421086.3559999999</v>
      </c>
    </row>
    <row r="71" spans="1:35" x14ac:dyDescent="0.2">
      <c r="A71" s="22">
        <v>1.2</v>
      </c>
      <c r="B71" s="55" t="s">
        <v>34</v>
      </c>
      <c r="C71" s="127">
        <v>8057.7321159999992</v>
      </c>
      <c r="D71" s="127">
        <v>145969.52289200001</v>
      </c>
      <c r="E71" s="127">
        <v>-137911.79077600001</v>
      </c>
      <c r="F71" s="127">
        <v>11328.314824000001</v>
      </c>
      <c r="G71" s="127">
        <v>315176.75904399995</v>
      </c>
      <c r="H71" s="127">
        <v>-303848.44421999995</v>
      </c>
      <c r="I71" s="127">
        <v>16341.705657999999</v>
      </c>
      <c r="J71" s="127">
        <v>363596.15317599999</v>
      </c>
      <c r="K71" s="127">
        <v>-347254.44751800003</v>
      </c>
      <c r="L71" s="127">
        <v>22762.517852999998</v>
      </c>
      <c r="M71" s="127">
        <v>397123.13822699996</v>
      </c>
      <c r="N71" s="127">
        <v>-374360.62037399993</v>
      </c>
      <c r="O71" s="127">
        <v>25583.955936000002</v>
      </c>
      <c r="P71" s="127">
        <v>399763.15563199995</v>
      </c>
      <c r="Q71" s="127">
        <v>-374179.19969599997</v>
      </c>
      <c r="R71" s="127">
        <v>21933.421200000001</v>
      </c>
      <c r="S71" s="127">
        <v>358774.8714</v>
      </c>
      <c r="T71" s="127">
        <v>-336841.45020000002</v>
      </c>
      <c r="U71" s="127">
        <v>34014.343800000002</v>
      </c>
      <c r="V71" s="127">
        <v>495993.03320000006</v>
      </c>
      <c r="W71" s="127">
        <v>-461978.68940000003</v>
      </c>
      <c r="X71" s="127">
        <v>44327.075000000004</v>
      </c>
      <c r="Y71" s="127">
        <v>603666.56599999999</v>
      </c>
      <c r="Z71" s="127">
        <v>-559339.49100000004</v>
      </c>
      <c r="AA71" s="127">
        <v>42309.870200000005</v>
      </c>
      <c r="AB71" s="127">
        <v>752545.21940000006</v>
      </c>
      <c r="AC71" s="127">
        <v>-710235.34920000006</v>
      </c>
      <c r="AD71" s="127">
        <v>55568.251199999999</v>
      </c>
      <c r="AE71" s="127">
        <v>804163.37280000001</v>
      </c>
      <c r="AF71" s="127">
        <v>-748595.12159999995</v>
      </c>
      <c r="AG71" s="127">
        <v>69028.037999999986</v>
      </c>
      <c r="AH71" s="127">
        <v>887653.48499999987</v>
      </c>
      <c r="AI71" s="127">
        <v>-818625.44699999993</v>
      </c>
    </row>
    <row r="72" spans="1:35" ht="22.8" x14ac:dyDescent="0.2">
      <c r="A72" s="22" t="s">
        <v>55</v>
      </c>
      <c r="B72" s="54" t="s">
        <v>3</v>
      </c>
      <c r="C72" s="127">
        <v>2018.375168</v>
      </c>
      <c r="D72" s="127">
        <v>145969.52289200001</v>
      </c>
      <c r="E72" s="127">
        <v>-143951.14772400001</v>
      </c>
      <c r="F72" s="127">
        <v>3072.085376</v>
      </c>
      <c r="G72" s="127">
        <v>198629.52009199999</v>
      </c>
      <c r="H72" s="127">
        <v>-195557.43471599999</v>
      </c>
      <c r="I72" s="127">
        <v>3480.4298239999998</v>
      </c>
      <c r="J72" s="127">
        <v>226989.282584</v>
      </c>
      <c r="K72" s="127">
        <v>-223508.85276000001</v>
      </c>
      <c r="L72" s="127">
        <v>3592.6045439999998</v>
      </c>
      <c r="M72" s="127">
        <v>260407.69499399999</v>
      </c>
      <c r="N72" s="127">
        <v>-256815.09044999999</v>
      </c>
      <c r="O72" s="127">
        <v>3544.097792</v>
      </c>
      <c r="P72" s="127">
        <v>249415.88211199999</v>
      </c>
      <c r="Q72" s="127">
        <v>-245871.78432000001</v>
      </c>
      <c r="R72" s="127">
        <v>2937.0888</v>
      </c>
      <c r="S72" s="127">
        <v>237691.01699999999</v>
      </c>
      <c r="T72" s="127">
        <v>-234753.92819999999</v>
      </c>
      <c r="U72" s="127">
        <v>3590.8741999999997</v>
      </c>
      <c r="V72" s="127">
        <v>341613.71720000001</v>
      </c>
      <c r="W72" s="127">
        <v>-338022.84299999999</v>
      </c>
      <c r="X72" s="127">
        <v>3791.6698000000001</v>
      </c>
      <c r="Y72" s="127">
        <v>429249.75520000001</v>
      </c>
      <c r="Z72" s="127">
        <v>-425458.08540000004</v>
      </c>
      <c r="AA72" s="127">
        <v>5339.0156000000006</v>
      </c>
      <c r="AB72" s="127">
        <v>517811.37600000005</v>
      </c>
      <c r="AC72" s="127">
        <v>-512472.36040000006</v>
      </c>
      <c r="AD72" s="127">
        <v>5545.4304000000002</v>
      </c>
      <c r="AE72" s="127">
        <v>565975.74239999999</v>
      </c>
      <c r="AF72" s="127">
        <v>-560430.31200000003</v>
      </c>
      <c r="AG72" s="127">
        <v>6137.6939999999995</v>
      </c>
      <c r="AH72" s="127">
        <v>614904.45299999986</v>
      </c>
      <c r="AI72" s="127">
        <v>-608766.75899999996</v>
      </c>
    </row>
    <row r="73" spans="1:35" ht="22.8" x14ac:dyDescent="0.2">
      <c r="A73" s="22" t="s">
        <v>56</v>
      </c>
      <c r="B73" s="69" t="s">
        <v>149</v>
      </c>
      <c r="C73" s="127">
        <v>6039.3569479999996</v>
      </c>
      <c r="D73" s="127">
        <v>0</v>
      </c>
      <c r="E73" s="127">
        <v>6039.3569479999996</v>
      </c>
      <c r="F73" s="127">
        <v>8256.229448</v>
      </c>
      <c r="G73" s="127">
        <v>2904.0807070000001</v>
      </c>
      <c r="H73" s="127">
        <v>5352.148741</v>
      </c>
      <c r="I73" s="127">
        <v>12861.275834</v>
      </c>
      <c r="J73" s="127">
        <v>3453.2389659999999</v>
      </c>
      <c r="K73" s="127">
        <v>9408.0368679999992</v>
      </c>
      <c r="L73" s="127">
        <v>19169.913309</v>
      </c>
      <c r="M73" s="127">
        <v>3732.9406589999999</v>
      </c>
      <c r="N73" s="127">
        <v>15436.97265</v>
      </c>
      <c r="O73" s="127">
        <v>22039.858144000002</v>
      </c>
      <c r="P73" s="127">
        <v>3793.2921679999999</v>
      </c>
      <c r="Q73" s="127">
        <v>18246.565976000002</v>
      </c>
      <c r="R73" s="127">
        <v>18996.332399999999</v>
      </c>
      <c r="S73" s="127">
        <v>3363.4404</v>
      </c>
      <c r="T73" s="127">
        <v>15632.892</v>
      </c>
      <c r="U73" s="127">
        <v>30423.4696</v>
      </c>
      <c r="V73" s="127">
        <v>2827.46</v>
      </c>
      <c r="W73" s="127">
        <v>27596.009600000001</v>
      </c>
      <c r="X73" s="127">
        <v>40535.405200000001</v>
      </c>
      <c r="Y73" s="127">
        <v>4773.6850000000004</v>
      </c>
      <c r="Z73" s="127">
        <v>35761.720200000003</v>
      </c>
      <c r="AA73" s="127">
        <v>36970.854600000006</v>
      </c>
      <c r="AB73" s="127">
        <v>6765.1910000000007</v>
      </c>
      <c r="AC73" s="127">
        <v>30205.663600000007</v>
      </c>
      <c r="AD73" s="127">
        <v>50022.820800000001</v>
      </c>
      <c r="AE73" s="127">
        <v>7292.6207999999997</v>
      </c>
      <c r="AF73" s="127">
        <v>42730.200000000004</v>
      </c>
      <c r="AG73" s="127">
        <v>62890.34399999999</v>
      </c>
      <c r="AH73" s="127">
        <v>10383.632999999998</v>
      </c>
      <c r="AI73" s="127">
        <v>52506.710999999996</v>
      </c>
    </row>
    <row r="74" spans="1:35" x14ac:dyDescent="0.2">
      <c r="B74" s="42" t="s">
        <v>150</v>
      </c>
      <c r="C74" s="127">
        <v>0</v>
      </c>
      <c r="D74" s="127">
        <v>0</v>
      </c>
      <c r="E74" s="127">
        <v>0</v>
      </c>
      <c r="F74" s="127">
        <v>0</v>
      </c>
      <c r="G74" s="127">
        <v>113643.158245</v>
      </c>
      <c r="H74" s="127">
        <v>-113643.158245</v>
      </c>
      <c r="I74" s="127">
        <v>0</v>
      </c>
      <c r="J74" s="127">
        <v>133153.63162600002</v>
      </c>
      <c r="K74" s="127">
        <v>-133153.63162600002</v>
      </c>
      <c r="L74" s="127">
        <v>0</v>
      </c>
      <c r="M74" s="127">
        <v>132982.50257399998</v>
      </c>
      <c r="N74" s="127">
        <v>-132982.50257399998</v>
      </c>
      <c r="O74" s="127">
        <v>0</v>
      </c>
      <c r="P74" s="127">
        <v>146553.981352</v>
      </c>
      <c r="Q74" s="127">
        <v>-146553.981352</v>
      </c>
      <c r="R74" s="127">
        <v>0</v>
      </c>
      <c r="S74" s="127">
        <v>117720.414</v>
      </c>
      <c r="T74" s="127">
        <v>-117720.414</v>
      </c>
      <c r="U74" s="127">
        <v>0</v>
      </c>
      <c r="V74" s="127">
        <v>151551.856</v>
      </c>
      <c r="W74" s="127">
        <v>-151551.856</v>
      </c>
      <c r="X74" s="127">
        <v>0</v>
      </c>
      <c r="Y74" s="127">
        <v>169643.12580000001</v>
      </c>
      <c r="Z74" s="127">
        <v>-169643.12580000001</v>
      </c>
      <c r="AA74" s="127">
        <v>0</v>
      </c>
      <c r="AB74" s="127">
        <v>227968.65240000002</v>
      </c>
      <c r="AC74" s="127">
        <v>-227968.65240000002</v>
      </c>
      <c r="AD74" s="127">
        <v>0</v>
      </c>
      <c r="AE74" s="127">
        <v>230895.00959999999</v>
      </c>
      <c r="AF74" s="127">
        <v>-230895.00959999999</v>
      </c>
      <c r="AG74" s="127">
        <v>0</v>
      </c>
      <c r="AH74" s="127">
        <v>262365.39899999998</v>
      </c>
      <c r="AI74" s="127">
        <v>-262365.39899999998</v>
      </c>
    </row>
    <row r="75" spans="1:35" ht="22.8" x14ac:dyDescent="0.2">
      <c r="B75" s="33" t="s">
        <v>156</v>
      </c>
      <c r="C75" s="127">
        <v>0</v>
      </c>
      <c r="D75" s="127">
        <v>0</v>
      </c>
      <c r="E75" s="127">
        <v>0</v>
      </c>
      <c r="F75" s="127">
        <v>0</v>
      </c>
      <c r="G75" s="127">
        <v>53281.480739999999</v>
      </c>
      <c r="H75" s="127">
        <v>-53281.480739999999</v>
      </c>
      <c r="I75" s="127">
        <v>0</v>
      </c>
      <c r="J75" s="127">
        <v>57644.61896</v>
      </c>
      <c r="K75" s="127">
        <v>-57644.61896</v>
      </c>
      <c r="L75" s="127">
        <v>0</v>
      </c>
      <c r="M75" s="127">
        <v>52710.244793999998</v>
      </c>
      <c r="N75" s="127">
        <v>-52710.244793999998</v>
      </c>
      <c r="O75" s="127">
        <v>0</v>
      </c>
      <c r="P75" s="127">
        <v>55431.904527999999</v>
      </c>
      <c r="Q75" s="127">
        <v>-55431.904527999999</v>
      </c>
      <c r="R75" s="127">
        <v>0</v>
      </c>
      <c r="S75" s="127">
        <v>39224.347199999997</v>
      </c>
      <c r="T75" s="127">
        <v>-39224.347199999997</v>
      </c>
      <c r="U75" s="127">
        <v>0</v>
      </c>
      <c r="V75" s="127">
        <v>53014.875</v>
      </c>
      <c r="W75" s="127">
        <v>-53014.875</v>
      </c>
      <c r="X75" s="127">
        <v>0</v>
      </c>
      <c r="Y75" s="127">
        <v>68713.785799999998</v>
      </c>
      <c r="Z75" s="127">
        <v>-68713.785799999998</v>
      </c>
      <c r="AA75" s="127">
        <v>0</v>
      </c>
      <c r="AB75" s="127">
        <v>91714.048800000004</v>
      </c>
      <c r="AC75" s="127">
        <v>-91714.048800000004</v>
      </c>
      <c r="AD75" s="127">
        <v>0</v>
      </c>
      <c r="AE75" s="127">
        <v>95981.524799999999</v>
      </c>
      <c r="AF75" s="127">
        <v>-95981.524799999999</v>
      </c>
      <c r="AG75" s="127">
        <v>0</v>
      </c>
      <c r="AH75" s="127">
        <v>111319.27199999998</v>
      </c>
      <c r="AI75" s="127">
        <v>-111319.27199999998</v>
      </c>
    </row>
    <row r="76" spans="1:35" ht="22.8" x14ac:dyDescent="0.2">
      <c r="B76" s="33" t="s">
        <v>152</v>
      </c>
      <c r="C76" s="127">
        <v>0</v>
      </c>
      <c r="D76" s="127">
        <v>0</v>
      </c>
      <c r="E76" s="127">
        <v>0</v>
      </c>
      <c r="F76" s="127">
        <v>0</v>
      </c>
      <c r="G76" s="127">
        <v>60121.670834999997</v>
      </c>
      <c r="H76" s="127">
        <v>-60121.670834999997</v>
      </c>
      <c r="I76" s="127">
        <v>0</v>
      </c>
      <c r="J76" s="127">
        <v>75155.531512000001</v>
      </c>
      <c r="K76" s="127">
        <v>-75155.531512000001</v>
      </c>
      <c r="L76" s="127">
        <v>0</v>
      </c>
      <c r="M76" s="127">
        <v>79542.509981999989</v>
      </c>
      <c r="N76" s="127">
        <v>-79542.509981999989</v>
      </c>
      <c r="O76" s="127">
        <v>0</v>
      </c>
      <c r="P76" s="127">
        <v>88048.679520000005</v>
      </c>
      <c r="Q76" s="127">
        <v>-88048.679520000005</v>
      </c>
      <c r="R76" s="127">
        <v>0</v>
      </c>
      <c r="S76" s="127">
        <v>75061.567800000004</v>
      </c>
      <c r="T76" s="127">
        <v>-75061.567800000004</v>
      </c>
      <c r="U76" s="127">
        <v>0</v>
      </c>
      <c r="V76" s="127">
        <v>92514.491200000004</v>
      </c>
      <c r="W76" s="127">
        <v>-92514.491200000004</v>
      </c>
      <c r="X76" s="127">
        <v>0</v>
      </c>
      <c r="Y76" s="127">
        <v>88354.089800000002</v>
      </c>
      <c r="Z76" s="127">
        <v>-88354.089800000002</v>
      </c>
      <c r="AA76" s="127">
        <v>0</v>
      </c>
      <c r="AB76" s="127">
        <v>127990.1</v>
      </c>
      <c r="AC76" s="127">
        <v>-127990.1</v>
      </c>
      <c r="AD76" s="127">
        <v>0</v>
      </c>
      <c r="AE76" s="127">
        <v>123936.57119999999</v>
      </c>
      <c r="AF76" s="127">
        <v>-123936.57119999999</v>
      </c>
      <c r="AG76" s="127">
        <v>0</v>
      </c>
      <c r="AH76" s="127">
        <v>140031.90899999999</v>
      </c>
      <c r="AI76" s="127">
        <v>-140031.90899999999</v>
      </c>
    </row>
    <row r="77" spans="1:35" ht="22.8" x14ac:dyDescent="0.2">
      <c r="B77" s="33" t="s">
        <v>153</v>
      </c>
      <c r="C77" s="127">
        <v>0</v>
      </c>
      <c r="D77" s="127">
        <v>0</v>
      </c>
      <c r="E77" s="127">
        <v>0</v>
      </c>
      <c r="F77" s="127">
        <v>0</v>
      </c>
      <c r="G77" s="127">
        <v>240.00666999999999</v>
      </c>
      <c r="H77" s="127">
        <v>-240.00666999999999</v>
      </c>
      <c r="I77" s="127">
        <v>0</v>
      </c>
      <c r="J77" s="127">
        <v>353.481154</v>
      </c>
      <c r="K77" s="127">
        <v>-353.481154</v>
      </c>
      <c r="L77" s="127">
        <v>0</v>
      </c>
      <c r="M77" s="127">
        <v>729.74779799999999</v>
      </c>
      <c r="N77" s="127">
        <v>-729.74779799999999</v>
      </c>
      <c r="O77" s="127">
        <v>0</v>
      </c>
      <c r="P77" s="127">
        <v>3073.3973040000001</v>
      </c>
      <c r="Q77" s="127">
        <v>-3073.3973040000001</v>
      </c>
      <c r="R77" s="127">
        <v>0</v>
      </c>
      <c r="S77" s="127">
        <v>3434.4989999999998</v>
      </c>
      <c r="T77" s="127">
        <v>-3434.4989999999998</v>
      </c>
      <c r="U77" s="127">
        <v>0</v>
      </c>
      <c r="V77" s="127">
        <v>6022.4898000000003</v>
      </c>
      <c r="W77" s="127">
        <v>-6022.4898000000003</v>
      </c>
      <c r="X77" s="127">
        <v>0</v>
      </c>
      <c r="Y77" s="127">
        <v>12575.2502</v>
      </c>
      <c r="Z77" s="127">
        <v>-12575.2502</v>
      </c>
      <c r="AA77" s="127">
        <v>0</v>
      </c>
      <c r="AB77" s="127">
        <v>8264.5036</v>
      </c>
      <c r="AC77" s="127">
        <v>-8264.5036</v>
      </c>
      <c r="AD77" s="127">
        <v>0</v>
      </c>
      <c r="AE77" s="127">
        <v>10976.9136</v>
      </c>
      <c r="AF77" s="127">
        <v>-10976.9136</v>
      </c>
      <c r="AG77" s="127">
        <v>0</v>
      </c>
      <c r="AH77" s="127">
        <v>11014.217999999999</v>
      </c>
      <c r="AI77" s="127">
        <v>-11014.217999999999</v>
      </c>
    </row>
    <row r="78" spans="1:35" x14ac:dyDescent="0.2">
      <c r="A78" s="22">
        <v>2</v>
      </c>
      <c r="B78" s="52" t="s">
        <v>4</v>
      </c>
      <c r="C78" s="127">
        <v>1671.466936</v>
      </c>
      <c r="D78" s="127">
        <v>131131.31169599999</v>
      </c>
      <c r="E78" s="127">
        <v>-129459.84475999999</v>
      </c>
      <c r="F78" s="127">
        <v>2400.0666999999999</v>
      </c>
      <c r="G78" s="127">
        <v>154324.28881</v>
      </c>
      <c r="H78" s="127">
        <v>-151924.22211</v>
      </c>
      <c r="I78" s="127">
        <v>2583.1315099999997</v>
      </c>
      <c r="J78" s="127">
        <v>175109.12552</v>
      </c>
      <c r="K78" s="127">
        <v>-172525.99400999997</v>
      </c>
      <c r="L78" s="127">
        <v>2722.5206309999999</v>
      </c>
      <c r="M78" s="127">
        <v>195263.670411</v>
      </c>
      <c r="N78" s="127">
        <v>-192541.14978000001</v>
      </c>
      <c r="O78" s="127">
        <v>2741.138136</v>
      </c>
      <c r="P78" s="127">
        <v>192267.30521600001</v>
      </c>
      <c r="Q78" s="127">
        <v>-189526.16708000001</v>
      </c>
      <c r="R78" s="127">
        <v>2937.0888</v>
      </c>
      <c r="S78" s="127">
        <v>214857.5202</v>
      </c>
      <c r="T78" s="127">
        <v>-211920.4314</v>
      </c>
      <c r="U78" s="127">
        <v>5881.1167999999998</v>
      </c>
      <c r="V78" s="127">
        <v>274207.07079999999</v>
      </c>
      <c r="W78" s="127">
        <v>-268325.95400000003</v>
      </c>
      <c r="X78" s="127">
        <v>11784.182400000002</v>
      </c>
      <c r="Y78" s="127">
        <v>306388.74239999999</v>
      </c>
      <c r="Z78" s="127">
        <v>-294604.56</v>
      </c>
      <c r="AA78" s="127">
        <v>19966.455600000001</v>
      </c>
      <c r="AB78" s="127">
        <v>409678.02580000006</v>
      </c>
      <c r="AC78" s="127">
        <v>-389711.57020000007</v>
      </c>
      <c r="AD78" s="127">
        <v>28068.993599999998</v>
      </c>
      <c r="AE78" s="127">
        <v>423617.7072</v>
      </c>
      <c r="AF78" s="127">
        <v>-395548.71360000002</v>
      </c>
      <c r="AG78" s="127">
        <v>31571.288999999997</v>
      </c>
      <c r="AH78" s="127">
        <v>434515.10399999993</v>
      </c>
      <c r="AI78" s="127">
        <v>-402943.81499999994</v>
      </c>
    </row>
    <row r="79" spans="1:35" x14ac:dyDescent="0.2">
      <c r="A79" s="22">
        <v>2.1</v>
      </c>
      <c r="B79" s="55" t="s">
        <v>22</v>
      </c>
      <c r="C79" s="127">
        <v>94.611335999999994</v>
      </c>
      <c r="D79" s="127">
        <v>73513.008071999997</v>
      </c>
      <c r="E79" s="127">
        <v>-73418.396735999995</v>
      </c>
      <c r="F79" s="127">
        <v>48.001334</v>
      </c>
      <c r="G79" s="127">
        <v>116907.248957</v>
      </c>
      <c r="H79" s="127">
        <v>-116859.247623</v>
      </c>
      <c r="I79" s="127">
        <v>54.381715999999997</v>
      </c>
      <c r="J79" s="127">
        <v>133887.78479199999</v>
      </c>
      <c r="K79" s="127">
        <v>-133833.40307599999</v>
      </c>
      <c r="L79" s="127">
        <v>28.067222999999998</v>
      </c>
      <c r="M79" s="127">
        <v>144377.79511199999</v>
      </c>
      <c r="N79" s="127">
        <v>-144349.727889</v>
      </c>
      <c r="O79" s="127">
        <v>110.753056</v>
      </c>
      <c r="P79" s="127">
        <v>141902.353</v>
      </c>
      <c r="Q79" s="127">
        <v>-141791.59994400002</v>
      </c>
      <c r="R79" s="127">
        <v>663.21360000000004</v>
      </c>
      <c r="S79" s="127">
        <v>122647.1436</v>
      </c>
      <c r="T79" s="127">
        <v>-121983.93</v>
      </c>
      <c r="U79" s="127">
        <v>3053.6567999999997</v>
      </c>
      <c r="V79" s="127">
        <v>151975.97500000001</v>
      </c>
      <c r="W79" s="127">
        <v>-148922.31820000001</v>
      </c>
      <c r="X79" s="127">
        <v>8538.0766000000003</v>
      </c>
      <c r="Y79" s="127">
        <v>143756.114</v>
      </c>
      <c r="Z79" s="127">
        <v>-135218.0374</v>
      </c>
      <c r="AA79" s="127">
        <v>13530.382000000001</v>
      </c>
      <c r="AB79" s="127">
        <v>190851.52340000001</v>
      </c>
      <c r="AC79" s="127">
        <v>-177321.14139999999</v>
      </c>
      <c r="AD79" s="127">
        <v>13483.751999999999</v>
      </c>
      <c r="AE79" s="127">
        <v>198951.8112</v>
      </c>
      <c r="AF79" s="127">
        <v>-185468.05919999999</v>
      </c>
      <c r="AG79" s="127">
        <v>14545.493999999999</v>
      </c>
      <c r="AH79" s="127">
        <v>219275.42399999997</v>
      </c>
      <c r="AI79" s="127">
        <v>-204729.92999999996</v>
      </c>
    </row>
    <row r="80" spans="1:35" x14ac:dyDescent="0.2">
      <c r="A80" s="22">
        <v>2.2000000000000002</v>
      </c>
      <c r="B80" s="224" t="s">
        <v>213</v>
      </c>
      <c r="C80" s="127">
        <v>0</v>
      </c>
      <c r="D80" s="127">
        <v>0</v>
      </c>
      <c r="E80" s="127">
        <v>0</v>
      </c>
      <c r="F80" s="127">
        <v>0</v>
      </c>
      <c r="G80" s="127">
        <v>0</v>
      </c>
      <c r="H80" s="127">
        <v>0</v>
      </c>
      <c r="I80" s="127">
        <v>0</v>
      </c>
      <c r="J80" s="127">
        <v>0</v>
      </c>
      <c r="K80" s="127">
        <v>0</v>
      </c>
      <c r="L80" s="127">
        <v>0</v>
      </c>
      <c r="M80" s="127">
        <v>0</v>
      </c>
      <c r="N80" s="127">
        <v>0</v>
      </c>
      <c r="O80" s="127">
        <v>0</v>
      </c>
      <c r="P80" s="127">
        <v>0</v>
      </c>
      <c r="Q80" s="127">
        <v>0</v>
      </c>
      <c r="R80" s="127">
        <v>0</v>
      </c>
      <c r="S80" s="127">
        <v>0</v>
      </c>
      <c r="T80" s="127">
        <v>0</v>
      </c>
      <c r="U80" s="127">
        <v>0</v>
      </c>
      <c r="V80" s="127">
        <v>45592.792499999996</v>
      </c>
      <c r="W80" s="127">
        <v>-45592.792499999996</v>
      </c>
      <c r="X80" s="127">
        <v>0</v>
      </c>
      <c r="Y80" s="127">
        <v>43126.834200000005</v>
      </c>
      <c r="Z80" s="127">
        <v>-43126.834200000005</v>
      </c>
      <c r="AA80" s="127">
        <v>0</v>
      </c>
      <c r="AB80" s="127">
        <v>57255.457020000009</v>
      </c>
      <c r="AC80" s="127">
        <v>-57255.457020000009</v>
      </c>
      <c r="AD80" s="127">
        <v>0</v>
      </c>
      <c r="AE80" s="127">
        <v>59685.543359999989</v>
      </c>
      <c r="AF80" s="127">
        <v>-59685.543359999989</v>
      </c>
      <c r="AG80" s="127">
        <v>0</v>
      </c>
      <c r="AH80" s="127">
        <v>65782.627199999988</v>
      </c>
      <c r="AI80" s="127">
        <v>-65782.627199999988</v>
      </c>
    </row>
    <row r="81" spans="1:35" s="247" customFormat="1" hidden="1" x14ac:dyDescent="0.2">
      <c r="A81" s="247" t="s">
        <v>104</v>
      </c>
      <c r="B81" s="247" t="s">
        <v>208</v>
      </c>
      <c r="C81" s="252">
        <v>0</v>
      </c>
      <c r="D81" s="252">
        <v>0</v>
      </c>
      <c r="E81" s="252">
        <v>0</v>
      </c>
      <c r="F81" s="252">
        <v>0</v>
      </c>
      <c r="G81" s="252">
        <v>0</v>
      </c>
      <c r="H81" s="252">
        <v>0</v>
      </c>
      <c r="I81" s="252">
        <v>0</v>
      </c>
      <c r="J81" s="252">
        <v>0</v>
      </c>
      <c r="K81" s="252">
        <v>0</v>
      </c>
      <c r="L81" s="252">
        <v>0</v>
      </c>
      <c r="M81" s="252">
        <v>0</v>
      </c>
      <c r="N81" s="252">
        <v>0</v>
      </c>
      <c r="O81" s="252">
        <v>0</v>
      </c>
      <c r="P81" s="252">
        <v>0</v>
      </c>
      <c r="Q81" s="252">
        <v>0</v>
      </c>
      <c r="R81" s="252">
        <v>0</v>
      </c>
      <c r="S81" s="252">
        <v>0</v>
      </c>
      <c r="T81" s="252">
        <v>0</v>
      </c>
      <c r="U81" s="252">
        <v>0</v>
      </c>
      <c r="V81" s="252">
        <v>45592.792499999996</v>
      </c>
      <c r="W81" s="252">
        <v>-45592.792499999996</v>
      </c>
      <c r="X81" s="252">
        <v>0</v>
      </c>
      <c r="Y81" s="252">
        <v>43126.834200000005</v>
      </c>
      <c r="Z81" s="252">
        <v>-43126.834200000005</v>
      </c>
      <c r="AA81" s="252">
        <v>0</v>
      </c>
      <c r="AB81" s="252">
        <v>57255.457020000009</v>
      </c>
      <c r="AC81" s="252">
        <v>-57255.457020000009</v>
      </c>
      <c r="AD81" s="252">
        <v>0</v>
      </c>
      <c r="AE81" s="252">
        <v>59685.543359999989</v>
      </c>
      <c r="AF81" s="252">
        <v>-59685.543359999989</v>
      </c>
      <c r="AG81" s="252">
        <v>0</v>
      </c>
      <c r="AH81" s="252">
        <v>65782.627199999988</v>
      </c>
      <c r="AI81" s="252">
        <v>-65782.627199999988</v>
      </c>
    </row>
    <row r="82" spans="1:35" s="247" customFormat="1" hidden="1" x14ac:dyDescent="0.2">
      <c r="A82" s="247" t="s">
        <v>62</v>
      </c>
      <c r="B82" s="247" t="s">
        <v>209</v>
      </c>
      <c r="C82" s="252">
        <v>0</v>
      </c>
      <c r="D82" s="252">
        <v>0</v>
      </c>
      <c r="E82" s="252">
        <v>0</v>
      </c>
      <c r="F82" s="252">
        <v>0</v>
      </c>
      <c r="G82" s="252">
        <v>0</v>
      </c>
      <c r="H82" s="252">
        <v>0</v>
      </c>
      <c r="I82" s="252">
        <v>0</v>
      </c>
      <c r="J82" s="252">
        <v>0</v>
      </c>
      <c r="K82" s="252">
        <v>0</v>
      </c>
      <c r="L82" s="252">
        <v>0</v>
      </c>
      <c r="M82" s="252">
        <v>0</v>
      </c>
      <c r="N82" s="252">
        <v>0</v>
      </c>
      <c r="O82" s="252">
        <v>0</v>
      </c>
      <c r="P82" s="252">
        <v>0</v>
      </c>
      <c r="Q82" s="252">
        <v>0</v>
      </c>
      <c r="R82" s="252">
        <v>0</v>
      </c>
      <c r="S82" s="252">
        <v>0</v>
      </c>
      <c r="T82" s="252">
        <v>0</v>
      </c>
      <c r="U82" s="252">
        <v>0</v>
      </c>
      <c r="V82" s="252">
        <v>0</v>
      </c>
      <c r="W82" s="252">
        <v>0</v>
      </c>
      <c r="X82" s="252">
        <v>0</v>
      </c>
      <c r="Y82" s="252">
        <v>0</v>
      </c>
      <c r="Z82" s="252">
        <v>0</v>
      </c>
      <c r="AA82" s="252">
        <v>0</v>
      </c>
      <c r="AB82" s="252">
        <v>0</v>
      </c>
      <c r="AC82" s="252">
        <v>0</v>
      </c>
      <c r="AD82" s="252">
        <v>0</v>
      </c>
      <c r="AE82" s="252">
        <v>0</v>
      </c>
      <c r="AF82" s="252">
        <v>0</v>
      </c>
      <c r="AG82" s="252">
        <v>0</v>
      </c>
      <c r="AH82" s="252">
        <v>0</v>
      </c>
      <c r="AI82" s="252">
        <v>0</v>
      </c>
    </row>
    <row r="83" spans="1:35" ht="34.200000000000003" x14ac:dyDescent="0.2">
      <c r="A83" s="22">
        <v>4</v>
      </c>
      <c r="B83" s="221" t="s">
        <v>212</v>
      </c>
      <c r="C83" s="127">
        <v>0</v>
      </c>
      <c r="D83" s="127">
        <v>0</v>
      </c>
      <c r="E83" s="127">
        <v>0</v>
      </c>
      <c r="F83" s="127">
        <v>0</v>
      </c>
      <c r="G83" s="127">
        <v>0</v>
      </c>
      <c r="H83" s="127">
        <v>0</v>
      </c>
      <c r="I83" s="127">
        <v>0</v>
      </c>
      <c r="J83" s="127">
        <v>0</v>
      </c>
      <c r="K83" s="127">
        <v>0</v>
      </c>
      <c r="L83" s="127">
        <v>0</v>
      </c>
      <c r="M83" s="127">
        <v>0</v>
      </c>
      <c r="N83" s="127">
        <v>0</v>
      </c>
      <c r="O83" s="127">
        <v>0</v>
      </c>
      <c r="P83" s="127">
        <v>0</v>
      </c>
      <c r="Q83" s="127">
        <v>0</v>
      </c>
      <c r="R83" s="127">
        <v>0</v>
      </c>
      <c r="S83" s="127">
        <v>0</v>
      </c>
      <c r="T83" s="127">
        <v>0</v>
      </c>
      <c r="U83" s="127">
        <v>3050.8293400000002</v>
      </c>
      <c r="V83" s="127">
        <v>106383.1825</v>
      </c>
      <c r="W83" s="127">
        <v>-103332.35316</v>
      </c>
      <c r="X83" s="127">
        <v>8538.0766000000003</v>
      </c>
      <c r="Y83" s="127">
        <v>100629.2798</v>
      </c>
      <c r="Z83" s="127">
        <v>-92091.203200000004</v>
      </c>
      <c r="AA83" s="127">
        <v>13530.809906000002</v>
      </c>
      <c r="AB83" s="127">
        <v>133596.06638000003</v>
      </c>
      <c r="AC83" s="127">
        <v>-120065.25647400002</v>
      </c>
      <c r="AD83" s="127">
        <v>13470.567128999999</v>
      </c>
      <c r="AE83" s="127">
        <v>139266.26784000001</v>
      </c>
      <c r="AF83" s="127">
        <v>-125795.70071100001</v>
      </c>
      <c r="AG83" s="127">
        <v>14545.493999999999</v>
      </c>
      <c r="AH83" s="127">
        <v>153492.79679999998</v>
      </c>
      <c r="AI83" s="127">
        <v>-138947.30279999998</v>
      </c>
    </row>
    <row r="84" spans="1:35" s="247" customFormat="1" hidden="1" x14ac:dyDescent="0.2">
      <c r="A84" s="247">
        <v>4.2</v>
      </c>
      <c r="B84" s="247" t="s">
        <v>210</v>
      </c>
      <c r="C84" s="252">
        <v>0</v>
      </c>
      <c r="D84" s="252">
        <v>0</v>
      </c>
      <c r="E84" s="252">
        <v>0</v>
      </c>
      <c r="F84" s="252">
        <v>0</v>
      </c>
      <c r="G84" s="252">
        <v>0</v>
      </c>
      <c r="H84" s="252">
        <v>0</v>
      </c>
      <c r="I84" s="252">
        <v>0</v>
      </c>
      <c r="J84" s="252">
        <v>0</v>
      </c>
      <c r="K84" s="252">
        <v>0</v>
      </c>
      <c r="L84" s="252">
        <v>0</v>
      </c>
      <c r="M84" s="252">
        <v>0</v>
      </c>
      <c r="N84" s="252">
        <v>0</v>
      </c>
      <c r="O84" s="252">
        <v>0</v>
      </c>
      <c r="P84" s="252">
        <v>0</v>
      </c>
      <c r="Q84" s="252">
        <v>0</v>
      </c>
      <c r="R84" s="252">
        <v>0</v>
      </c>
      <c r="S84" s="252">
        <v>0</v>
      </c>
      <c r="T84" s="252">
        <v>0</v>
      </c>
      <c r="U84" s="252">
        <v>0</v>
      </c>
      <c r="V84" s="252">
        <v>106383.1825</v>
      </c>
      <c r="W84" s="252">
        <v>-106383.1825</v>
      </c>
      <c r="X84" s="252">
        <v>0</v>
      </c>
      <c r="Y84" s="252">
        <v>100629.2798</v>
      </c>
      <c r="Z84" s="252">
        <v>-100629.2798</v>
      </c>
      <c r="AA84" s="252">
        <v>0</v>
      </c>
      <c r="AB84" s="252">
        <v>133596.06638000003</v>
      </c>
      <c r="AC84" s="252">
        <v>-133596.06638000003</v>
      </c>
      <c r="AD84" s="252">
        <v>0</v>
      </c>
      <c r="AE84" s="252">
        <v>139266.26784000001</v>
      </c>
      <c r="AF84" s="252">
        <v>-139266.26784000001</v>
      </c>
      <c r="AG84" s="252">
        <v>0</v>
      </c>
      <c r="AH84" s="252">
        <v>153492.79679999998</v>
      </c>
      <c r="AI84" s="252">
        <v>-153492.79679999998</v>
      </c>
    </row>
    <row r="85" spans="1:35" s="247" customFormat="1" hidden="1" x14ac:dyDescent="0.2">
      <c r="A85" s="247">
        <v>4.3</v>
      </c>
      <c r="B85" s="247" t="s">
        <v>211</v>
      </c>
      <c r="C85" s="252">
        <v>0</v>
      </c>
      <c r="D85" s="252">
        <v>0</v>
      </c>
      <c r="E85" s="252">
        <v>0</v>
      </c>
      <c r="F85" s="252">
        <v>0</v>
      </c>
      <c r="G85" s="252">
        <v>0</v>
      </c>
      <c r="H85" s="252">
        <v>0</v>
      </c>
      <c r="I85" s="252">
        <v>0</v>
      </c>
      <c r="J85" s="252">
        <v>0</v>
      </c>
      <c r="K85" s="252">
        <v>0</v>
      </c>
      <c r="L85" s="252">
        <v>0</v>
      </c>
      <c r="M85" s="252">
        <v>0</v>
      </c>
      <c r="N85" s="252">
        <v>0</v>
      </c>
      <c r="O85" s="252">
        <v>0</v>
      </c>
      <c r="P85" s="252">
        <v>0</v>
      </c>
      <c r="Q85" s="252">
        <v>0</v>
      </c>
      <c r="R85" s="252">
        <v>0</v>
      </c>
      <c r="S85" s="252">
        <v>0</v>
      </c>
      <c r="T85" s="252">
        <v>0</v>
      </c>
      <c r="U85" s="252">
        <v>3050.8293400000002</v>
      </c>
      <c r="V85" s="252">
        <v>0</v>
      </c>
      <c r="W85" s="252">
        <v>3050.8293400000002</v>
      </c>
      <c r="X85" s="252">
        <v>8538.0766000000003</v>
      </c>
      <c r="Y85" s="252">
        <v>0</v>
      </c>
      <c r="Z85" s="252">
        <v>8538.0766000000003</v>
      </c>
      <c r="AA85" s="252">
        <v>13530.809906000002</v>
      </c>
      <c r="AB85" s="252">
        <v>0</v>
      </c>
      <c r="AC85" s="252">
        <v>13530.809906000002</v>
      </c>
      <c r="AD85" s="252">
        <v>13470.567128999999</v>
      </c>
      <c r="AE85" s="252">
        <v>0</v>
      </c>
      <c r="AF85" s="252">
        <v>13470.567128999999</v>
      </c>
      <c r="AG85" s="252">
        <v>14545.493999999999</v>
      </c>
      <c r="AH85" s="252">
        <v>0</v>
      </c>
      <c r="AI85" s="252">
        <v>14545.493999999999</v>
      </c>
    </row>
    <row r="86" spans="1:35" x14ac:dyDescent="0.2">
      <c r="A86" s="22" t="s">
        <v>102</v>
      </c>
      <c r="B86" s="66" t="s">
        <v>132</v>
      </c>
      <c r="C86" s="127">
        <v>1576.8556000000001</v>
      </c>
      <c r="D86" s="127">
        <v>57618.303624</v>
      </c>
      <c r="E86" s="127">
        <v>-56041.448023999998</v>
      </c>
      <c r="F86" s="127">
        <v>2352.0653659999998</v>
      </c>
      <c r="G86" s="127">
        <v>37417.039853000002</v>
      </c>
      <c r="H86" s="127">
        <v>-35064.974486999999</v>
      </c>
      <c r="I86" s="127">
        <v>2528.7497939999998</v>
      </c>
      <c r="J86" s="127">
        <v>41221.340727999996</v>
      </c>
      <c r="K86" s="127">
        <v>-38692.590933999993</v>
      </c>
      <c r="L86" s="127">
        <v>2694.4534079999999</v>
      </c>
      <c r="M86" s="127">
        <v>50885.875298999999</v>
      </c>
      <c r="N86" s="127">
        <v>-48191.421890999998</v>
      </c>
      <c r="O86" s="127">
        <v>2630.38508</v>
      </c>
      <c r="P86" s="127">
        <v>50364.952215999998</v>
      </c>
      <c r="Q86" s="127">
        <v>-47734.567135999998</v>
      </c>
      <c r="R86" s="127">
        <v>2273.8751999999999</v>
      </c>
      <c r="S86" s="127">
        <v>92210.376600000003</v>
      </c>
      <c r="T86" s="127">
        <v>-89936.501400000008</v>
      </c>
      <c r="U86" s="127">
        <v>2827.46</v>
      </c>
      <c r="V86" s="127">
        <v>122231.0958</v>
      </c>
      <c r="W86" s="127">
        <v>-119403.63579999999</v>
      </c>
      <c r="X86" s="127">
        <v>3246.1058000000003</v>
      </c>
      <c r="Y86" s="127">
        <v>162632.62840000002</v>
      </c>
      <c r="Z86" s="127">
        <v>-159386.52260000003</v>
      </c>
      <c r="AA86" s="127">
        <v>6436.0736000000006</v>
      </c>
      <c r="AB86" s="127">
        <v>218826.50240000003</v>
      </c>
      <c r="AC86" s="127">
        <v>-212390.42880000002</v>
      </c>
      <c r="AD86" s="127">
        <v>14585.241599999999</v>
      </c>
      <c r="AE86" s="127">
        <v>224665.89599999998</v>
      </c>
      <c r="AF86" s="127">
        <v>-210080.65439999997</v>
      </c>
      <c r="AG86" s="127">
        <v>17025.794999999998</v>
      </c>
      <c r="AH86" s="127">
        <v>215239.67999999996</v>
      </c>
      <c r="AI86" s="127">
        <v>-198213.88499999998</v>
      </c>
    </row>
    <row r="87" spans="1:35" x14ac:dyDescent="0.2">
      <c r="A87" s="22" t="s">
        <v>103</v>
      </c>
      <c r="B87" s="68" t="s">
        <v>25</v>
      </c>
      <c r="C87" s="127">
        <v>0</v>
      </c>
      <c r="D87" s="127">
        <v>0</v>
      </c>
      <c r="E87" s="127">
        <v>0</v>
      </c>
      <c r="F87" s="127">
        <v>0</v>
      </c>
      <c r="G87" s="127">
        <v>0</v>
      </c>
      <c r="H87" s="127">
        <v>0</v>
      </c>
      <c r="I87" s="127">
        <v>0</v>
      </c>
      <c r="J87" s="127">
        <v>108.76343199999999</v>
      </c>
      <c r="K87" s="127">
        <v>-108.76343199999999</v>
      </c>
      <c r="L87" s="127">
        <v>0</v>
      </c>
      <c r="M87" s="127">
        <v>0</v>
      </c>
      <c r="N87" s="127">
        <v>0</v>
      </c>
      <c r="O87" s="127">
        <v>0</v>
      </c>
      <c r="P87" s="127">
        <v>0</v>
      </c>
      <c r="Q87" s="127">
        <v>0</v>
      </c>
      <c r="R87" s="127">
        <v>0</v>
      </c>
      <c r="S87" s="127">
        <v>0</v>
      </c>
      <c r="T87" s="127">
        <v>0</v>
      </c>
      <c r="U87" s="127">
        <v>0</v>
      </c>
      <c r="V87" s="127">
        <v>0</v>
      </c>
      <c r="W87" s="127">
        <v>0</v>
      </c>
      <c r="X87" s="127">
        <v>0</v>
      </c>
      <c r="Y87" s="127">
        <v>0</v>
      </c>
      <c r="Z87" s="127">
        <v>0</v>
      </c>
      <c r="AA87" s="127">
        <v>0</v>
      </c>
      <c r="AB87" s="127">
        <v>0</v>
      </c>
      <c r="AC87" s="127">
        <v>0</v>
      </c>
      <c r="AD87" s="127">
        <v>0</v>
      </c>
      <c r="AE87" s="127">
        <v>0</v>
      </c>
      <c r="AF87" s="127">
        <v>0</v>
      </c>
      <c r="AG87" s="127">
        <v>0</v>
      </c>
      <c r="AH87" s="127">
        <v>0</v>
      </c>
      <c r="AI87" s="127">
        <v>0</v>
      </c>
    </row>
    <row r="88" spans="1:35" x14ac:dyDescent="0.2">
      <c r="A88" s="22">
        <v>4.5</v>
      </c>
      <c r="B88" s="68" t="s">
        <v>24</v>
      </c>
      <c r="C88" s="127">
        <v>1576.8556000000001</v>
      </c>
      <c r="D88" s="127">
        <v>57618.303624</v>
      </c>
      <c r="E88" s="127">
        <v>-56041.448023999998</v>
      </c>
      <c r="F88" s="127">
        <v>2352.0653659999998</v>
      </c>
      <c r="G88" s="127">
        <v>37417.039853000002</v>
      </c>
      <c r="H88" s="127">
        <v>-35064.974486999999</v>
      </c>
      <c r="I88" s="127">
        <v>2528.7497939999998</v>
      </c>
      <c r="J88" s="127">
        <v>41112.577295999996</v>
      </c>
      <c r="K88" s="127">
        <v>-38583.827501999993</v>
      </c>
      <c r="L88" s="127">
        <v>2694.4534079999999</v>
      </c>
      <c r="M88" s="127">
        <v>50885.875298999999</v>
      </c>
      <c r="N88" s="127">
        <v>-48191.421890999998</v>
      </c>
      <c r="O88" s="127">
        <v>2630.38508</v>
      </c>
      <c r="P88" s="127">
        <v>50364.952215999998</v>
      </c>
      <c r="Q88" s="127">
        <v>-47734.567135999998</v>
      </c>
      <c r="R88" s="127">
        <v>2273.8751999999999</v>
      </c>
      <c r="S88" s="127">
        <v>92210.376600000003</v>
      </c>
      <c r="T88" s="127">
        <v>-89936.501400000008</v>
      </c>
      <c r="U88" s="127">
        <v>2827.46</v>
      </c>
      <c r="V88" s="127">
        <v>122231.0958</v>
      </c>
      <c r="W88" s="127">
        <v>-119403.63579999999</v>
      </c>
      <c r="X88" s="127">
        <v>3246.1058000000003</v>
      </c>
      <c r="Y88" s="127">
        <v>162632.62840000002</v>
      </c>
      <c r="Z88" s="127">
        <v>-159386.52260000003</v>
      </c>
      <c r="AA88" s="127">
        <v>6436.0736000000006</v>
      </c>
      <c r="AB88" s="127">
        <v>218826.50240000003</v>
      </c>
      <c r="AC88" s="127">
        <v>-212390.42880000002</v>
      </c>
      <c r="AD88" s="127">
        <v>14585.241599999999</v>
      </c>
      <c r="AE88" s="127">
        <v>224665.89599999998</v>
      </c>
      <c r="AF88" s="127">
        <v>-210080.65439999997</v>
      </c>
      <c r="AG88" s="127">
        <v>17025.794999999998</v>
      </c>
      <c r="AH88" s="127">
        <v>215239.67999999996</v>
      </c>
      <c r="AI88" s="127">
        <v>-198213.88499999998</v>
      </c>
    </row>
    <row r="89" spans="1:35" x14ac:dyDescent="0.2">
      <c r="A89" s="22" t="s">
        <v>77</v>
      </c>
      <c r="B89" s="224" t="s">
        <v>213</v>
      </c>
      <c r="C89" s="127">
        <v>0</v>
      </c>
      <c r="D89" s="127">
        <v>0</v>
      </c>
      <c r="E89" s="127">
        <v>0</v>
      </c>
      <c r="F89" s="127">
        <v>0</v>
      </c>
      <c r="G89" s="127">
        <v>0</v>
      </c>
      <c r="H89" s="127">
        <v>0</v>
      </c>
      <c r="I89" s="127">
        <v>0</v>
      </c>
      <c r="J89" s="127">
        <v>0</v>
      </c>
      <c r="K89" s="127">
        <v>0</v>
      </c>
      <c r="L89" s="127">
        <v>0</v>
      </c>
      <c r="M89" s="127">
        <v>0</v>
      </c>
      <c r="N89" s="127">
        <v>0</v>
      </c>
      <c r="O89" s="127">
        <v>0</v>
      </c>
      <c r="P89" s="127">
        <v>0</v>
      </c>
      <c r="Q89" s="127">
        <v>0</v>
      </c>
      <c r="R89" s="127">
        <v>0</v>
      </c>
      <c r="S89" s="127">
        <v>0</v>
      </c>
      <c r="T89" s="127">
        <v>0</v>
      </c>
      <c r="U89" s="127">
        <v>0</v>
      </c>
      <c r="V89" s="127">
        <v>0</v>
      </c>
      <c r="W89" s="127">
        <v>0</v>
      </c>
      <c r="X89" s="127">
        <v>0</v>
      </c>
      <c r="Y89" s="127">
        <v>0</v>
      </c>
      <c r="Z89" s="127">
        <v>0</v>
      </c>
      <c r="AA89" s="127">
        <v>0</v>
      </c>
      <c r="AB89" s="127">
        <v>0</v>
      </c>
      <c r="AC89" s="127">
        <v>0</v>
      </c>
      <c r="AD89" s="127">
        <v>0</v>
      </c>
      <c r="AE89" s="127">
        <v>0</v>
      </c>
      <c r="AF89" s="127">
        <v>0</v>
      </c>
      <c r="AG89" s="127">
        <v>0</v>
      </c>
      <c r="AH89" s="127">
        <v>0</v>
      </c>
      <c r="AI89" s="127">
        <v>0</v>
      </c>
    </row>
    <row r="90" spans="1:35" x14ac:dyDescent="0.2">
      <c r="A90" s="22" t="s">
        <v>78</v>
      </c>
      <c r="B90" s="22" t="s">
        <v>208</v>
      </c>
      <c r="C90" s="127">
        <v>0</v>
      </c>
      <c r="D90" s="127">
        <v>0</v>
      </c>
      <c r="E90" s="127">
        <v>0</v>
      </c>
      <c r="F90" s="127">
        <v>0</v>
      </c>
      <c r="G90" s="127">
        <v>0</v>
      </c>
      <c r="H90" s="127">
        <v>0</v>
      </c>
      <c r="I90" s="127">
        <v>0</v>
      </c>
      <c r="J90" s="127">
        <v>0</v>
      </c>
      <c r="K90" s="127">
        <v>0</v>
      </c>
      <c r="L90" s="127">
        <v>0</v>
      </c>
      <c r="M90" s="127">
        <v>0</v>
      </c>
      <c r="N90" s="127">
        <v>0</v>
      </c>
      <c r="O90" s="127">
        <v>0</v>
      </c>
      <c r="P90" s="127">
        <v>0</v>
      </c>
      <c r="Q90" s="127">
        <v>0</v>
      </c>
      <c r="R90" s="127">
        <v>0</v>
      </c>
      <c r="S90" s="127">
        <v>0</v>
      </c>
      <c r="T90" s="127">
        <v>0</v>
      </c>
      <c r="U90" s="127">
        <v>0</v>
      </c>
      <c r="V90" s="127">
        <v>0</v>
      </c>
      <c r="W90" s="127">
        <v>0</v>
      </c>
      <c r="X90" s="127">
        <v>0</v>
      </c>
      <c r="Y90" s="127">
        <v>0</v>
      </c>
      <c r="Z90" s="127">
        <v>0</v>
      </c>
      <c r="AA90" s="127">
        <v>0</v>
      </c>
      <c r="AB90" s="127">
        <v>0</v>
      </c>
      <c r="AC90" s="127">
        <v>0</v>
      </c>
      <c r="AD90" s="127">
        <v>0</v>
      </c>
      <c r="AE90" s="127">
        <v>0</v>
      </c>
      <c r="AF90" s="127">
        <v>0</v>
      </c>
      <c r="AG90" s="127">
        <v>0</v>
      </c>
      <c r="AH90" s="127">
        <v>0</v>
      </c>
      <c r="AI90" s="127">
        <v>0</v>
      </c>
    </row>
    <row r="91" spans="1:35" x14ac:dyDescent="0.2">
      <c r="B91" s="22" t="s">
        <v>209</v>
      </c>
      <c r="C91" s="127">
        <v>0</v>
      </c>
      <c r="D91" s="127">
        <v>0</v>
      </c>
      <c r="E91" s="127">
        <v>0</v>
      </c>
      <c r="F91" s="127">
        <v>0</v>
      </c>
      <c r="G91" s="127">
        <v>0</v>
      </c>
      <c r="H91" s="127">
        <v>0</v>
      </c>
      <c r="I91" s="127">
        <v>0</v>
      </c>
      <c r="J91" s="127">
        <v>0</v>
      </c>
      <c r="K91" s="127">
        <v>0</v>
      </c>
      <c r="L91" s="127">
        <v>0</v>
      </c>
      <c r="M91" s="127">
        <v>0</v>
      </c>
      <c r="N91" s="127">
        <v>0</v>
      </c>
      <c r="O91" s="127">
        <v>0</v>
      </c>
      <c r="P91" s="127">
        <v>0</v>
      </c>
      <c r="Q91" s="127">
        <v>0</v>
      </c>
      <c r="R91" s="127">
        <v>0</v>
      </c>
      <c r="S91" s="127">
        <v>0</v>
      </c>
      <c r="T91" s="127">
        <v>0</v>
      </c>
      <c r="U91" s="127">
        <v>0</v>
      </c>
      <c r="V91" s="127">
        <v>0</v>
      </c>
      <c r="W91" s="127">
        <v>0</v>
      </c>
      <c r="X91" s="127">
        <v>0</v>
      </c>
      <c r="Y91" s="127">
        <v>0</v>
      </c>
      <c r="Z91" s="127">
        <v>0</v>
      </c>
      <c r="AA91" s="127">
        <v>0</v>
      </c>
      <c r="AB91" s="127">
        <v>0</v>
      </c>
      <c r="AC91" s="127">
        <v>0</v>
      </c>
      <c r="AD91" s="127">
        <v>0</v>
      </c>
      <c r="AE91" s="127">
        <v>0</v>
      </c>
      <c r="AF91" s="127">
        <v>0</v>
      </c>
      <c r="AG91" s="127">
        <v>0</v>
      </c>
      <c r="AH91" s="127">
        <v>0</v>
      </c>
      <c r="AI91" s="127">
        <v>0</v>
      </c>
    </row>
    <row r="92" spans="1:35" ht="34.200000000000003" x14ac:dyDescent="0.2">
      <c r="B92" s="221" t="s">
        <v>212</v>
      </c>
      <c r="C92" s="127">
        <v>0</v>
      </c>
      <c r="D92" s="127">
        <v>0</v>
      </c>
      <c r="E92" s="127">
        <v>0</v>
      </c>
      <c r="F92" s="127">
        <v>0</v>
      </c>
      <c r="G92" s="127">
        <v>0</v>
      </c>
      <c r="H92" s="127">
        <v>0</v>
      </c>
      <c r="I92" s="127">
        <v>0</v>
      </c>
      <c r="J92" s="127">
        <v>0</v>
      </c>
      <c r="K92" s="127">
        <v>0</v>
      </c>
      <c r="L92" s="127">
        <v>0</v>
      </c>
      <c r="M92" s="127">
        <v>0</v>
      </c>
      <c r="N92" s="127">
        <v>0</v>
      </c>
      <c r="O92" s="127">
        <v>0</v>
      </c>
      <c r="P92" s="127">
        <v>0</v>
      </c>
      <c r="Q92" s="127">
        <v>0</v>
      </c>
      <c r="R92" s="127">
        <v>0</v>
      </c>
      <c r="S92" s="127">
        <v>0</v>
      </c>
      <c r="T92" s="127">
        <v>0</v>
      </c>
      <c r="U92" s="127">
        <v>2827.46</v>
      </c>
      <c r="V92" s="127">
        <v>122231.0958</v>
      </c>
      <c r="W92" s="127">
        <v>-119403.6358</v>
      </c>
      <c r="X92" s="127">
        <v>3238.1951220000005</v>
      </c>
      <c r="Y92" s="127">
        <v>162632.62840000002</v>
      </c>
      <c r="Z92" s="127">
        <v>-159394.43327800001</v>
      </c>
      <c r="AA92" s="127">
        <v>6436.0736000000006</v>
      </c>
      <c r="AB92" s="127">
        <v>218826.50240000003</v>
      </c>
      <c r="AC92" s="127">
        <v>-212390.42880000002</v>
      </c>
      <c r="AD92" s="127">
        <v>14585.241599999999</v>
      </c>
      <c r="AE92" s="127">
        <v>224665.89599999998</v>
      </c>
      <c r="AF92" s="127">
        <v>-210080.65439999997</v>
      </c>
      <c r="AG92" s="127">
        <v>17010.019050606596</v>
      </c>
      <c r="AH92" s="127">
        <v>215239.67999999996</v>
      </c>
      <c r="AI92" s="127">
        <v>-198229.66094939338</v>
      </c>
    </row>
    <row r="93" spans="1:35" x14ac:dyDescent="0.2">
      <c r="B93" s="22" t="s">
        <v>210</v>
      </c>
      <c r="C93" s="127">
        <v>0</v>
      </c>
      <c r="D93" s="127">
        <v>0</v>
      </c>
      <c r="E93" s="127">
        <v>0</v>
      </c>
      <c r="F93" s="127">
        <v>0</v>
      </c>
      <c r="G93" s="127">
        <v>0</v>
      </c>
      <c r="H93" s="127">
        <v>0</v>
      </c>
      <c r="I93" s="127">
        <v>0</v>
      </c>
      <c r="J93" s="127">
        <v>0</v>
      </c>
      <c r="K93" s="127">
        <v>0</v>
      </c>
      <c r="L93" s="127">
        <v>0</v>
      </c>
      <c r="M93" s="127">
        <v>0</v>
      </c>
      <c r="N93" s="127">
        <v>0</v>
      </c>
      <c r="O93" s="127">
        <v>0</v>
      </c>
      <c r="P93" s="127">
        <v>0</v>
      </c>
      <c r="Q93" s="127">
        <v>0</v>
      </c>
      <c r="R93" s="127">
        <v>0</v>
      </c>
      <c r="S93" s="127">
        <v>0</v>
      </c>
      <c r="T93" s="127">
        <v>0</v>
      </c>
      <c r="U93" s="127">
        <v>0</v>
      </c>
      <c r="V93" s="127">
        <v>0</v>
      </c>
      <c r="W93" s="127">
        <v>0</v>
      </c>
      <c r="X93" s="127">
        <v>0</v>
      </c>
      <c r="Y93" s="127">
        <v>0</v>
      </c>
      <c r="Z93" s="127">
        <v>0</v>
      </c>
      <c r="AA93" s="127">
        <v>0</v>
      </c>
      <c r="AB93" s="127">
        <v>0</v>
      </c>
      <c r="AC93" s="127">
        <v>0</v>
      </c>
      <c r="AD93" s="127">
        <v>0</v>
      </c>
      <c r="AE93" s="127">
        <v>0</v>
      </c>
      <c r="AF93" s="127">
        <v>0</v>
      </c>
      <c r="AG93" s="127">
        <v>0</v>
      </c>
      <c r="AH93" s="127">
        <v>0</v>
      </c>
      <c r="AI93" s="127">
        <v>0</v>
      </c>
    </row>
    <row r="94" spans="1:35" ht="15.75" customHeight="1" x14ac:dyDescent="0.2">
      <c r="B94" s="22" t="s">
        <v>211</v>
      </c>
      <c r="C94" s="127">
        <v>0</v>
      </c>
      <c r="D94" s="127">
        <v>0</v>
      </c>
      <c r="E94" s="127">
        <v>0</v>
      </c>
      <c r="F94" s="127">
        <v>0</v>
      </c>
      <c r="G94" s="127">
        <v>0</v>
      </c>
      <c r="H94" s="127">
        <v>0</v>
      </c>
      <c r="I94" s="127">
        <v>0</v>
      </c>
      <c r="J94" s="127">
        <v>0</v>
      </c>
      <c r="K94" s="127">
        <v>0</v>
      </c>
      <c r="L94" s="127">
        <v>0</v>
      </c>
      <c r="M94" s="127">
        <v>0</v>
      </c>
      <c r="N94" s="127">
        <v>0</v>
      </c>
      <c r="O94" s="127">
        <v>0</v>
      </c>
      <c r="P94" s="127">
        <v>0</v>
      </c>
      <c r="Q94" s="127">
        <v>0</v>
      </c>
      <c r="R94" s="127">
        <v>0</v>
      </c>
      <c r="S94" s="127">
        <v>0</v>
      </c>
      <c r="T94" s="127">
        <v>0</v>
      </c>
      <c r="U94" s="127">
        <v>2827.46</v>
      </c>
      <c r="V94" s="127">
        <v>122231.0958</v>
      </c>
      <c r="W94" s="127">
        <v>-119403.6358</v>
      </c>
      <c r="X94" s="127">
        <v>3238.1951220000005</v>
      </c>
      <c r="Y94" s="127">
        <v>162632.62840000002</v>
      </c>
      <c r="Z94" s="127">
        <v>-159394.43327800001</v>
      </c>
      <c r="AA94" s="127">
        <v>6436.0736000000006</v>
      </c>
      <c r="AB94" s="127">
        <v>218826.50240000003</v>
      </c>
      <c r="AC94" s="127">
        <v>-212390.42880000002</v>
      </c>
      <c r="AD94" s="127">
        <v>14585.241599999999</v>
      </c>
      <c r="AE94" s="127">
        <v>224665.89599999998</v>
      </c>
      <c r="AF94" s="127">
        <v>-210080.65439999997</v>
      </c>
      <c r="AG94" s="127">
        <v>17010.019050606596</v>
      </c>
      <c r="AH94" s="127">
        <v>215239.67999999996</v>
      </c>
      <c r="AI94" s="127">
        <v>-198229.66094939338</v>
      </c>
    </row>
    <row r="95" spans="1:35" x14ac:dyDescent="0.2">
      <c r="B95" s="57" t="s">
        <v>5</v>
      </c>
      <c r="C95" s="127">
        <v>1536488.0966400001</v>
      </c>
      <c r="D95" s="127">
        <v>923627.39914400014</v>
      </c>
      <c r="E95" s="127">
        <v>612860.6974960001</v>
      </c>
      <c r="F95" s="127">
        <v>2302815.9973160001</v>
      </c>
      <c r="G95" s="127">
        <v>1138879.6504839999</v>
      </c>
      <c r="H95" s="127">
        <v>1163936.3468320002</v>
      </c>
      <c r="I95" s="127">
        <v>2567823.0569459996</v>
      </c>
      <c r="J95" s="127">
        <v>1248957.6805139999</v>
      </c>
      <c r="K95" s="127">
        <v>1318865.376432</v>
      </c>
      <c r="L95" s="127">
        <v>2697596.9369759997</v>
      </c>
      <c r="M95" s="127">
        <v>1317391.2459509999</v>
      </c>
      <c r="N95" s="127">
        <v>1380205.6910250001</v>
      </c>
      <c r="O95" s="127">
        <v>2722088.6103679999</v>
      </c>
      <c r="P95" s="127">
        <v>1234619.6917599998</v>
      </c>
      <c r="Q95" s="127">
        <v>1487468.9186079998</v>
      </c>
      <c r="R95" s="127">
        <v>2389132.2492</v>
      </c>
      <c r="S95" s="127">
        <v>1091862.7614</v>
      </c>
      <c r="T95" s="127">
        <v>1297269.4878000002</v>
      </c>
      <c r="U95" s="127">
        <v>3012545.5315999999</v>
      </c>
      <c r="V95" s="127">
        <v>1285221.943</v>
      </c>
      <c r="W95" s="127">
        <v>1727323.5885999999</v>
      </c>
      <c r="X95" s="127">
        <v>3098776.2418</v>
      </c>
      <c r="Y95" s="127">
        <v>1122225.148</v>
      </c>
      <c r="Z95" s="127">
        <v>1976551.0937999999</v>
      </c>
      <c r="AA95" s="127">
        <v>4536956.4962000009</v>
      </c>
      <c r="AB95" s="127">
        <v>1214114.0886000001</v>
      </c>
      <c r="AC95" s="127">
        <v>3322842.4076000005</v>
      </c>
      <c r="AD95" s="127">
        <v>5104074.9119999995</v>
      </c>
      <c r="AE95" s="127">
        <v>1306100.7888</v>
      </c>
      <c r="AF95" s="127">
        <v>3797974.1231999993</v>
      </c>
      <c r="AG95" s="127">
        <v>6293658.6899999995</v>
      </c>
      <c r="AH95" s="127">
        <v>1515295.7549999999</v>
      </c>
      <c r="AI95" s="127">
        <v>4778362.9349999996</v>
      </c>
    </row>
    <row r="96" spans="1:35" x14ac:dyDescent="0.2">
      <c r="B96" s="55" t="s">
        <v>117</v>
      </c>
      <c r="C96" s="127">
        <v>1403527.6324480001</v>
      </c>
      <c r="D96" s="127">
        <v>0</v>
      </c>
      <c r="E96" s="127">
        <v>1403527.6324480001</v>
      </c>
      <c r="F96" s="127">
        <v>2124443.0401719999</v>
      </c>
      <c r="G96" s="127">
        <v>0</v>
      </c>
      <c r="H96" s="127">
        <v>2124443.0401719999</v>
      </c>
      <c r="I96" s="127">
        <v>2357148.2891619997</v>
      </c>
      <c r="J96" s="127">
        <v>0</v>
      </c>
      <c r="K96" s="127">
        <v>2357148.2891619997</v>
      </c>
      <c r="L96" s="127">
        <v>2447826.7194989999</v>
      </c>
      <c r="M96" s="127">
        <v>0</v>
      </c>
      <c r="N96" s="127">
        <v>2447826.7194989999</v>
      </c>
      <c r="O96" s="127">
        <v>2477518.1744559999</v>
      </c>
      <c r="P96" s="127">
        <v>0</v>
      </c>
      <c r="Q96" s="127">
        <v>2477518.1744559999</v>
      </c>
      <c r="R96" s="127">
        <v>2186709.9840000002</v>
      </c>
      <c r="S96" s="127">
        <v>0</v>
      </c>
      <c r="T96" s="127">
        <v>2186709.9840000002</v>
      </c>
      <c r="U96" s="127">
        <v>2764181.4452</v>
      </c>
      <c r="V96" s="127">
        <v>0</v>
      </c>
      <c r="W96" s="127">
        <v>2764181.4452</v>
      </c>
      <c r="X96" s="127">
        <v>2822557.1886</v>
      </c>
      <c r="Y96" s="127">
        <v>0</v>
      </c>
      <c r="Z96" s="127">
        <v>2822557.1886</v>
      </c>
      <c r="AA96" s="127">
        <v>4098169.8648000006</v>
      </c>
      <c r="AB96" s="127">
        <v>0</v>
      </c>
      <c r="AC96" s="127">
        <v>4098169.8648000006</v>
      </c>
      <c r="AD96" s="127">
        <v>4694966.4815999996</v>
      </c>
      <c r="AE96" s="127">
        <v>0</v>
      </c>
      <c r="AF96" s="127">
        <v>4694966.4815999996</v>
      </c>
      <c r="AG96" s="127">
        <v>5848003.2509999992</v>
      </c>
      <c r="AH96" s="127">
        <v>0</v>
      </c>
      <c r="AI96" s="127">
        <v>5848003.2509999992</v>
      </c>
    </row>
    <row r="97" spans="2:35" x14ac:dyDescent="0.2">
      <c r="B97" s="224" t="s">
        <v>213</v>
      </c>
      <c r="C97" s="127">
        <v>0</v>
      </c>
      <c r="D97" s="127">
        <v>0</v>
      </c>
      <c r="E97" s="127">
        <v>0</v>
      </c>
      <c r="F97" s="127">
        <v>0</v>
      </c>
      <c r="G97" s="127">
        <v>0</v>
      </c>
      <c r="H97" s="127">
        <v>0</v>
      </c>
      <c r="I97" s="127">
        <v>0</v>
      </c>
      <c r="J97" s="127">
        <v>0</v>
      </c>
      <c r="K97" s="127">
        <v>0</v>
      </c>
      <c r="L97" s="127">
        <v>0</v>
      </c>
      <c r="M97" s="127">
        <v>0</v>
      </c>
      <c r="N97" s="127">
        <v>0</v>
      </c>
      <c r="O97" s="127">
        <v>0</v>
      </c>
      <c r="P97" s="127">
        <v>0</v>
      </c>
      <c r="Q97" s="127">
        <v>0</v>
      </c>
      <c r="R97" s="127">
        <v>0</v>
      </c>
      <c r="S97" s="127">
        <v>0</v>
      </c>
      <c r="T97" s="127">
        <v>0</v>
      </c>
      <c r="U97" s="127">
        <v>1696.4759999999999</v>
      </c>
      <c r="V97" s="127">
        <v>0</v>
      </c>
      <c r="W97" s="127">
        <v>1696.4759999999999</v>
      </c>
      <c r="X97" s="127">
        <v>2182.2560000000003</v>
      </c>
      <c r="Y97" s="127">
        <v>0</v>
      </c>
      <c r="Z97" s="127">
        <v>2182.2560000000003</v>
      </c>
      <c r="AA97" s="127">
        <v>2194.116</v>
      </c>
      <c r="AB97" s="127">
        <v>0</v>
      </c>
      <c r="AC97" s="127">
        <v>2194.116</v>
      </c>
      <c r="AD97" s="127">
        <v>1937.1024</v>
      </c>
      <c r="AE97" s="127">
        <v>0</v>
      </c>
      <c r="AF97" s="127">
        <v>1937.1024</v>
      </c>
      <c r="AG97" s="127">
        <v>2101.9499999999998</v>
      </c>
      <c r="AH97" s="127">
        <v>0</v>
      </c>
      <c r="AI97" s="127">
        <v>2101.9499999999998</v>
      </c>
    </row>
    <row r="98" spans="2:35" x14ac:dyDescent="0.2">
      <c r="B98" s="22" t="s">
        <v>208</v>
      </c>
      <c r="C98" s="127">
        <v>0</v>
      </c>
      <c r="D98" s="127">
        <v>0</v>
      </c>
      <c r="E98" s="127">
        <v>0</v>
      </c>
      <c r="F98" s="127">
        <v>0</v>
      </c>
      <c r="G98" s="127">
        <v>0</v>
      </c>
      <c r="H98" s="127">
        <v>0</v>
      </c>
      <c r="I98" s="127">
        <v>0</v>
      </c>
      <c r="J98" s="127">
        <v>0</v>
      </c>
      <c r="K98" s="127">
        <v>0</v>
      </c>
      <c r="L98" s="127">
        <v>0</v>
      </c>
      <c r="M98" s="127">
        <v>0</v>
      </c>
      <c r="N98" s="127">
        <v>0</v>
      </c>
      <c r="O98" s="127">
        <v>0</v>
      </c>
      <c r="P98" s="127">
        <v>0</v>
      </c>
      <c r="Q98" s="127">
        <v>0</v>
      </c>
      <c r="R98" s="127">
        <v>0</v>
      </c>
      <c r="S98" s="127">
        <v>0</v>
      </c>
      <c r="T98" s="127">
        <v>0</v>
      </c>
      <c r="U98" s="127">
        <v>1696.4759999999999</v>
      </c>
      <c r="V98" s="127">
        <v>0</v>
      </c>
      <c r="W98" s="127">
        <v>1696.4759999999999</v>
      </c>
      <c r="X98" s="127">
        <v>2182.2560000000003</v>
      </c>
      <c r="Y98" s="127">
        <v>0</v>
      </c>
      <c r="Z98" s="127">
        <v>2182.2560000000003</v>
      </c>
      <c r="AA98" s="127">
        <v>2194.116</v>
      </c>
      <c r="AB98" s="127">
        <v>0</v>
      </c>
      <c r="AC98" s="127">
        <v>2194.116</v>
      </c>
      <c r="AD98" s="127">
        <v>1937.1024</v>
      </c>
      <c r="AE98" s="127">
        <v>0</v>
      </c>
      <c r="AF98" s="127">
        <v>1937.1024</v>
      </c>
      <c r="AG98" s="127">
        <v>2101.9499999999998</v>
      </c>
      <c r="AH98" s="127">
        <v>0</v>
      </c>
      <c r="AI98" s="127">
        <v>2101.9499999999998</v>
      </c>
    </row>
    <row r="99" spans="2:35" x14ac:dyDescent="0.2">
      <c r="B99" s="22" t="s">
        <v>209</v>
      </c>
      <c r="C99" s="127">
        <v>0</v>
      </c>
      <c r="D99" s="127">
        <v>0</v>
      </c>
      <c r="E99" s="127">
        <v>0</v>
      </c>
      <c r="F99" s="127">
        <v>0</v>
      </c>
      <c r="G99" s="127">
        <v>0</v>
      </c>
      <c r="H99" s="127">
        <v>0</v>
      </c>
      <c r="I99" s="127">
        <v>0</v>
      </c>
      <c r="J99" s="127">
        <v>0</v>
      </c>
      <c r="K99" s="127">
        <v>0</v>
      </c>
      <c r="L99" s="127">
        <v>0</v>
      </c>
      <c r="M99" s="127">
        <v>0</v>
      </c>
      <c r="N99" s="127">
        <v>0</v>
      </c>
      <c r="O99" s="127">
        <v>0</v>
      </c>
      <c r="P99" s="127">
        <v>0</v>
      </c>
      <c r="Q99" s="127">
        <v>0</v>
      </c>
      <c r="R99" s="127">
        <v>0</v>
      </c>
      <c r="S99" s="127">
        <v>0</v>
      </c>
      <c r="T99" s="127">
        <v>0</v>
      </c>
      <c r="U99" s="127">
        <v>0</v>
      </c>
      <c r="V99" s="127">
        <v>0</v>
      </c>
      <c r="W99" s="127">
        <v>0</v>
      </c>
      <c r="X99" s="127">
        <v>0</v>
      </c>
      <c r="Y99" s="127">
        <v>0</v>
      </c>
      <c r="Z99" s="127">
        <v>0</v>
      </c>
      <c r="AA99" s="127">
        <v>0</v>
      </c>
      <c r="AB99" s="127">
        <v>0</v>
      </c>
      <c r="AC99" s="127">
        <v>0</v>
      </c>
      <c r="AD99" s="127">
        <v>0</v>
      </c>
      <c r="AE99" s="127">
        <v>0</v>
      </c>
      <c r="AF99" s="127">
        <v>0</v>
      </c>
      <c r="AG99" s="127">
        <v>0</v>
      </c>
      <c r="AH99" s="127">
        <v>0</v>
      </c>
      <c r="AI99" s="127">
        <v>0</v>
      </c>
    </row>
    <row r="100" spans="2:35" ht="34.200000000000003" x14ac:dyDescent="0.2">
      <c r="B100" s="221" t="s">
        <v>212</v>
      </c>
      <c r="C100" s="127">
        <v>0</v>
      </c>
      <c r="D100" s="127">
        <v>0</v>
      </c>
      <c r="E100" s="127">
        <v>0</v>
      </c>
      <c r="F100" s="127">
        <v>0</v>
      </c>
      <c r="G100" s="127">
        <v>0</v>
      </c>
      <c r="H100" s="127">
        <v>0</v>
      </c>
      <c r="I100" s="127">
        <v>0</v>
      </c>
      <c r="J100" s="127">
        <v>0</v>
      </c>
      <c r="K100" s="127">
        <v>0</v>
      </c>
      <c r="L100" s="127">
        <v>0</v>
      </c>
      <c r="M100" s="127">
        <v>0</v>
      </c>
      <c r="N100" s="127">
        <v>0</v>
      </c>
      <c r="O100" s="127">
        <v>0</v>
      </c>
      <c r="P100" s="127">
        <v>0</v>
      </c>
      <c r="Q100" s="127">
        <v>0</v>
      </c>
      <c r="R100" s="127">
        <v>0</v>
      </c>
      <c r="S100" s="127">
        <v>0</v>
      </c>
      <c r="T100" s="127">
        <v>0</v>
      </c>
      <c r="U100" s="127">
        <v>2762484.9692000002</v>
      </c>
      <c r="V100" s="127">
        <v>0</v>
      </c>
      <c r="W100" s="127">
        <v>2762484.9692000002</v>
      </c>
      <c r="X100" s="127">
        <v>2820374.9326000004</v>
      </c>
      <c r="Y100" s="127">
        <v>0</v>
      </c>
      <c r="Z100" s="127">
        <v>2820374.9326000004</v>
      </c>
      <c r="AA100" s="127">
        <v>4095975.7488000002</v>
      </c>
      <c r="AB100" s="127">
        <v>0</v>
      </c>
      <c r="AC100" s="127">
        <v>4095975.7488000002</v>
      </c>
      <c r="AD100" s="127">
        <v>4693029.3791999994</v>
      </c>
      <c r="AE100" s="127">
        <v>0</v>
      </c>
      <c r="AF100" s="127">
        <v>4693029.3791999994</v>
      </c>
      <c r="AG100" s="127">
        <v>5845901.300999999</v>
      </c>
      <c r="AH100" s="127">
        <v>0</v>
      </c>
      <c r="AI100" s="127">
        <v>5845901.300999999</v>
      </c>
    </row>
    <row r="101" spans="2:35" x14ac:dyDescent="0.2">
      <c r="B101" s="22" t="s">
        <v>210</v>
      </c>
      <c r="C101" s="127">
        <v>0</v>
      </c>
      <c r="D101" s="127">
        <v>0</v>
      </c>
      <c r="E101" s="127">
        <v>0</v>
      </c>
      <c r="F101" s="127">
        <v>0</v>
      </c>
      <c r="G101" s="127">
        <v>0</v>
      </c>
      <c r="H101" s="127">
        <v>0</v>
      </c>
      <c r="I101" s="127">
        <v>0</v>
      </c>
      <c r="J101" s="127">
        <v>0</v>
      </c>
      <c r="K101" s="127">
        <v>0</v>
      </c>
      <c r="L101" s="127">
        <v>0</v>
      </c>
      <c r="M101" s="127">
        <v>0</v>
      </c>
      <c r="N101" s="127">
        <v>0</v>
      </c>
      <c r="O101" s="127">
        <v>0</v>
      </c>
      <c r="P101" s="127">
        <v>0</v>
      </c>
      <c r="Q101" s="127">
        <v>0</v>
      </c>
      <c r="R101" s="127">
        <v>0</v>
      </c>
      <c r="S101" s="127">
        <v>0</v>
      </c>
      <c r="T101" s="127">
        <v>0</v>
      </c>
      <c r="U101" s="127">
        <v>2762484.9692000002</v>
      </c>
      <c r="V101" s="127">
        <v>0</v>
      </c>
      <c r="W101" s="127">
        <v>2762484.9692000002</v>
      </c>
      <c r="X101" s="127">
        <v>2820374.9326000004</v>
      </c>
      <c r="Y101" s="127">
        <v>0</v>
      </c>
      <c r="Z101" s="127">
        <v>2820374.9326000004</v>
      </c>
      <c r="AA101" s="127">
        <v>4095975.7488000002</v>
      </c>
      <c r="AB101" s="127">
        <v>0</v>
      </c>
      <c r="AC101" s="127">
        <v>4095975.7488000002</v>
      </c>
      <c r="AD101" s="127">
        <v>4693029.3791999994</v>
      </c>
      <c r="AE101" s="127">
        <v>0</v>
      </c>
      <c r="AF101" s="127">
        <v>4693029.3791999994</v>
      </c>
      <c r="AG101" s="127">
        <v>5845901.300999999</v>
      </c>
      <c r="AH101" s="127">
        <v>0</v>
      </c>
      <c r="AI101" s="127">
        <v>5845901.300999999</v>
      </c>
    </row>
    <row r="102" spans="2:35" x14ac:dyDescent="0.2">
      <c r="B102" s="22" t="s">
        <v>211</v>
      </c>
      <c r="C102" s="127">
        <v>0</v>
      </c>
      <c r="D102" s="127">
        <v>0</v>
      </c>
      <c r="E102" s="127">
        <v>0</v>
      </c>
      <c r="F102" s="127">
        <v>0</v>
      </c>
      <c r="G102" s="127">
        <v>0</v>
      </c>
      <c r="H102" s="127">
        <v>0</v>
      </c>
      <c r="I102" s="127">
        <v>0</v>
      </c>
      <c r="J102" s="127">
        <v>0</v>
      </c>
      <c r="K102" s="127">
        <v>0</v>
      </c>
      <c r="L102" s="127">
        <v>0</v>
      </c>
      <c r="M102" s="127">
        <v>0</v>
      </c>
      <c r="N102" s="127">
        <v>0</v>
      </c>
      <c r="O102" s="127">
        <v>0</v>
      </c>
      <c r="P102" s="127">
        <v>0</v>
      </c>
      <c r="Q102" s="127">
        <v>0</v>
      </c>
      <c r="R102" s="127">
        <v>0</v>
      </c>
      <c r="S102" s="127">
        <v>0</v>
      </c>
      <c r="T102" s="127">
        <v>0</v>
      </c>
      <c r="U102" s="127">
        <v>0</v>
      </c>
      <c r="V102" s="127">
        <v>0</v>
      </c>
      <c r="W102" s="127">
        <v>0</v>
      </c>
      <c r="X102" s="127">
        <v>0</v>
      </c>
      <c r="Y102" s="127">
        <v>0</v>
      </c>
      <c r="Z102" s="127">
        <v>0</v>
      </c>
      <c r="AA102" s="127">
        <v>0</v>
      </c>
      <c r="AB102" s="127">
        <v>0</v>
      </c>
      <c r="AC102" s="127">
        <v>0</v>
      </c>
      <c r="AD102" s="127">
        <v>0</v>
      </c>
      <c r="AE102" s="127">
        <v>0</v>
      </c>
      <c r="AF102" s="127">
        <v>0</v>
      </c>
      <c r="AG102" s="127">
        <v>0</v>
      </c>
      <c r="AH102" s="127">
        <v>0</v>
      </c>
      <c r="AI102" s="127">
        <v>0</v>
      </c>
    </row>
    <row r="103" spans="2:35" x14ac:dyDescent="0.2">
      <c r="B103" s="55" t="s">
        <v>38</v>
      </c>
      <c r="C103" s="127">
        <v>0</v>
      </c>
      <c r="D103" s="127">
        <v>673616.94376400008</v>
      </c>
      <c r="E103" s="127">
        <v>-673616.94376400008</v>
      </c>
      <c r="F103" s="127">
        <v>0</v>
      </c>
      <c r="G103" s="127">
        <v>830807.08887199999</v>
      </c>
      <c r="H103" s="127">
        <v>-830807.08887199999</v>
      </c>
      <c r="I103" s="127">
        <v>0</v>
      </c>
      <c r="J103" s="127">
        <v>888298.14000199991</v>
      </c>
      <c r="K103" s="127">
        <v>-888298.14000199991</v>
      </c>
      <c r="L103" s="127">
        <v>0</v>
      </c>
      <c r="M103" s="127">
        <v>895989.95982899994</v>
      </c>
      <c r="N103" s="127">
        <v>-895989.95982899994</v>
      </c>
      <c r="O103" s="127">
        <v>0</v>
      </c>
      <c r="P103" s="127">
        <v>890731.45288</v>
      </c>
      <c r="Q103" s="127">
        <v>-890731.45288</v>
      </c>
      <c r="R103" s="127">
        <v>0</v>
      </c>
      <c r="S103" s="127">
        <v>772004.31660000002</v>
      </c>
      <c r="T103" s="127">
        <v>-772004.31660000002</v>
      </c>
      <c r="U103" s="127">
        <v>0</v>
      </c>
      <c r="V103" s="127">
        <v>865117.93619999988</v>
      </c>
      <c r="W103" s="127">
        <v>-865117.93619999988</v>
      </c>
      <c r="X103" s="127">
        <v>0</v>
      </c>
      <c r="Y103" s="127">
        <v>726663.96980000008</v>
      </c>
      <c r="Z103" s="127">
        <v>-726663.96980000008</v>
      </c>
      <c r="AA103" s="127">
        <v>0</v>
      </c>
      <c r="AB103" s="127">
        <v>967093.19560000009</v>
      </c>
      <c r="AC103" s="127">
        <v>-967093.19560000009</v>
      </c>
      <c r="AD103" s="127">
        <v>0</v>
      </c>
      <c r="AE103" s="127">
        <v>1000532.3807999999</v>
      </c>
      <c r="AF103" s="127">
        <v>-1000532.3807999999</v>
      </c>
      <c r="AG103" s="127">
        <v>0</v>
      </c>
      <c r="AH103" s="127">
        <v>1117228.4639999999</v>
      </c>
      <c r="AI103" s="127">
        <v>-1117228.4639999999</v>
      </c>
    </row>
    <row r="104" spans="2:35" x14ac:dyDescent="0.2">
      <c r="B104" s="68" t="s">
        <v>25</v>
      </c>
      <c r="C104" s="127">
        <v>0</v>
      </c>
      <c r="D104" s="127">
        <v>15689.71322</v>
      </c>
      <c r="E104" s="127">
        <v>-15689.71322</v>
      </c>
      <c r="F104" s="127">
        <v>0</v>
      </c>
      <c r="G104" s="127">
        <v>14952.415541</v>
      </c>
      <c r="H104" s="127">
        <v>-14952.415541</v>
      </c>
      <c r="I104" s="127">
        <v>0</v>
      </c>
      <c r="J104" s="127">
        <v>18136.302285999998</v>
      </c>
      <c r="K104" s="127">
        <v>-18136.302285999998</v>
      </c>
      <c r="L104" s="127">
        <v>0</v>
      </c>
      <c r="M104" s="127">
        <v>29751.256379999999</v>
      </c>
      <c r="N104" s="127">
        <v>-29751.256379999999</v>
      </c>
      <c r="O104" s="127">
        <v>0</v>
      </c>
      <c r="P104" s="127">
        <v>34942.589167999999</v>
      </c>
      <c r="Q104" s="127">
        <v>-34942.589167999999</v>
      </c>
      <c r="R104" s="127">
        <v>0</v>
      </c>
      <c r="S104" s="127">
        <v>33113.3076</v>
      </c>
      <c r="T104" s="127">
        <v>-33113.3076</v>
      </c>
      <c r="U104" s="127">
        <v>0</v>
      </c>
      <c r="V104" s="127">
        <v>21121.126199999999</v>
      </c>
      <c r="W104" s="127">
        <v>-21121.126199999999</v>
      </c>
      <c r="X104" s="127">
        <v>0</v>
      </c>
      <c r="Y104" s="127">
        <v>15112.122800000001</v>
      </c>
      <c r="Z104" s="127">
        <v>-15112.122800000001</v>
      </c>
      <c r="AA104" s="127">
        <v>0</v>
      </c>
      <c r="AB104" s="127">
        <v>21246.356600000003</v>
      </c>
      <c r="AC104" s="127">
        <v>-21246.356600000003</v>
      </c>
      <c r="AD104" s="127">
        <v>0</v>
      </c>
      <c r="AE104" s="127">
        <v>27081.4512</v>
      </c>
      <c r="AF104" s="127">
        <v>-27081.4512</v>
      </c>
      <c r="AG104" s="127">
        <v>0</v>
      </c>
      <c r="AH104" s="127">
        <v>25980.101999999995</v>
      </c>
      <c r="AI104" s="127">
        <v>-25980.101999999995</v>
      </c>
    </row>
    <row r="105" spans="2:35" x14ac:dyDescent="0.2">
      <c r="B105" s="67" t="s">
        <v>24</v>
      </c>
      <c r="C105" s="127">
        <v>0</v>
      </c>
      <c r="D105" s="127">
        <v>657927.23054400005</v>
      </c>
      <c r="E105" s="127">
        <v>-657927.23054400005</v>
      </c>
      <c r="F105" s="127">
        <v>0</v>
      </c>
      <c r="G105" s="127">
        <v>815854.67333100003</v>
      </c>
      <c r="H105" s="127">
        <v>-815854.67333100003</v>
      </c>
      <c r="I105" s="127">
        <v>0</v>
      </c>
      <c r="J105" s="127">
        <v>870161.83771599992</v>
      </c>
      <c r="K105" s="127">
        <v>-870161.83771599992</v>
      </c>
      <c r="L105" s="127">
        <v>0</v>
      </c>
      <c r="M105" s="127">
        <v>866238.70344899991</v>
      </c>
      <c r="N105" s="127">
        <v>-866238.70344899991</v>
      </c>
      <c r="O105" s="127">
        <v>0</v>
      </c>
      <c r="P105" s="127">
        <v>855788.86371199996</v>
      </c>
      <c r="Q105" s="127">
        <v>-855788.86371199996</v>
      </c>
      <c r="R105" s="127">
        <v>0</v>
      </c>
      <c r="S105" s="127">
        <v>738891.00899999996</v>
      </c>
      <c r="T105" s="127">
        <v>-738891.00899999996</v>
      </c>
      <c r="U105" s="127">
        <v>0</v>
      </c>
      <c r="V105" s="127">
        <v>843996.80999999994</v>
      </c>
      <c r="W105" s="127">
        <v>-843996.80999999994</v>
      </c>
      <c r="X105" s="127">
        <v>0</v>
      </c>
      <c r="Y105" s="127">
        <v>711551.84700000007</v>
      </c>
      <c r="Z105" s="127">
        <v>-711551.84700000007</v>
      </c>
      <c r="AA105" s="127">
        <v>0</v>
      </c>
      <c r="AB105" s="127">
        <v>945846.83900000004</v>
      </c>
      <c r="AC105" s="127">
        <v>-945846.83900000004</v>
      </c>
      <c r="AD105" s="127">
        <v>0</v>
      </c>
      <c r="AE105" s="127">
        <v>973450.92959999992</v>
      </c>
      <c r="AF105" s="127">
        <v>-973450.92959999992</v>
      </c>
      <c r="AG105" s="127">
        <v>0</v>
      </c>
      <c r="AH105" s="127">
        <v>1091248.362</v>
      </c>
      <c r="AI105" s="127">
        <v>-1091248.362</v>
      </c>
    </row>
    <row r="106" spans="2:35" x14ac:dyDescent="0.2">
      <c r="B106" s="224" t="s">
        <v>213</v>
      </c>
      <c r="C106" s="127">
        <v>0</v>
      </c>
      <c r="D106" s="127">
        <v>0</v>
      </c>
      <c r="E106" s="127">
        <v>0</v>
      </c>
      <c r="F106" s="127">
        <v>0</v>
      </c>
      <c r="G106" s="127">
        <v>0</v>
      </c>
      <c r="H106" s="127">
        <v>0</v>
      </c>
      <c r="I106" s="127">
        <v>0</v>
      </c>
      <c r="J106" s="127">
        <v>0</v>
      </c>
      <c r="K106" s="127">
        <v>0</v>
      </c>
      <c r="L106" s="127">
        <v>0</v>
      </c>
      <c r="M106" s="127">
        <v>0</v>
      </c>
      <c r="N106" s="127">
        <v>0</v>
      </c>
      <c r="O106" s="127">
        <v>0</v>
      </c>
      <c r="P106" s="127">
        <v>0</v>
      </c>
      <c r="Q106" s="127">
        <v>0</v>
      </c>
      <c r="R106" s="127">
        <v>0</v>
      </c>
      <c r="S106" s="127">
        <v>0</v>
      </c>
      <c r="T106" s="127">
        <v>0</v>
      </c>
      <c r="U106" s="127">
        <v>0</v>
      </c>
      <c r="V106" s="127">
        <v>14627.867844325001</v>
      </c>
      <c r="W106" s="127">
        <v>-14627.867844325001</v>
      </c>
      <c r="X106" s="127">
        <v>0</v>
      </c>
      <c r="Y106" s="127">
        <v>7916.7689219997992</v>
      </c>
      <c r="Z106" s="127">
        <v>-7916.7689219997992</v>
      </c>
      <c r="AA106" s="127">
        <v>0</v>
      </c>
      <c r="AB106" s="127">
        <v>14720.137926983001</v>
      </c>
      <c r="AC106" s="127">
        <v>-14720.137926983001</v>
      </c>
      <c r="AD106" s="127">
        <v>0</v>
      </c>
      <c r="AE106" s="127">
        <v>5349.4508635295997</v>
      </c>
      <c r="AF106" s="127">
        <v>-5349.4508635295997</v>
      </c>
      <c r="AG106" s="127">
        <v>0</v>
      </c>
      <c r="AH106" s="127">
        <v>9325.1364241589999</v>
      </c>
      <c r="AI106" s="127">
        <v>-9325.1364241589999</v>
      </c>
    </row>
    <row r="107" spans="2:35" x14ac:dyDescent="0.2">
      <c r="B107" s="22" t="s">
        <v>208</v>
      </c>
      <c r="C107" s="127">
        <v>0</v>
      </c>
      <c r="D107" s="127">
        <v>0</v>
      </c>
      <c r="E107" s="127">
        <v>0</v>
      </c>
      <c r="F107" s="127">
        <v>0</v>
      </c>
      <c r="G107" s="127">
        <v>0</v>
      </c>
      <c r="H107" s="127">
        <v>0</v>
      </c>
      <c r="I107" s="127">
        <v>0</v>
      </c>
      <c r="J107" s="127">
        <v>0</v>
      </c>
      <c r="K107" s="127">
        <v>0</v>
      </c>
      <c r="L107" s="127">
        <v>0</v>
      </c>
      <c r="M107" s="127">
        <v>0</v>
      </c>
      <c r="N107" s="127">
        <v>0</v>
      </c>
      <c r="O107" s="127">
        <v>0</v>
      </c>
      <c r="P107" s="127">
        <v>0</v>
      </c>
      <c r="Q107" s="127">
        <v>0</v>
      </c>
      <c r="R107" s="127">
        <v>0</v>
      </c>
      <c r="S107" s="127">
        <v>0</v>
      </c>
      <c r="T107" s="127">
        <v>0</v>
      </c>
      <c r="U107" s="127">
        <v>0</v>
      </c>
      <c r="V107" s="127">
        <v>1786.3299927129999</v>
      </c>
      <c r="W107" s="127">
        <v>-1786.3299927129999</v>
      </c>
      <c r="X107" s="127">
        <v>0</v>
      </c>
      <c r="Y107" s="127">
        <v>156.06725666760002</v>
      </c>
      <c r="Z107" s="127">
        <v>-156.06725666760002</v>
      </c>
      <c r="AA107" s="127">
        <v>0</v>
      </c>
      <c r="AB107" s="127">
        <v>6884.5145246430002</v>
      </c>
      <c r="AC107" s="127">
        <v>-6884.5145246430002</v>
      </c>
      <c r="AD107" s="127">
        <v>0</v>
      </c>
      <c r="AE107" s="127">
        <v>219.8575520544</v>
      </c>
      <c r="AF107" s="127">
        <v>-219.8575520544</v>
      </c>
      <c r="AG107" s="127">
        <v>0</v>
      </c>
      <c r="AH107" s="127">
        <v>85.286158821000001</v>
      </c>
      <c r="AI107" s="127">
        <v>-85.286158821000001</v>
      </c>
    </row>
    <row r="108" spans="2:35" x14ac:dyDescent="0.2">
      <c r="B108" s="22" t="s">
        <v>209</v>
      </c>
      <c r="C108" s="127">
        <v>0</v>
      </c>
      <c r="D108" s="127">
        <v>0</v>
      </c>
      <c r="E108" s="127">
        <v>0</v>
      </c>
      <c r="F108" s="127">
        <v>0</v>
      </c>
      <c r="G108" s="127">
        <v>0</v>
      </c>
      <c r="H108" s="127">
        <v>0</v>
      </c>
      <c r="I108" s="127">
        <v>0</v>
      </c>
      <c r="J108" s="127">
        <v>0</v>
      </c>
      <c r="K108" s="127">
        <v>0</v>
      </c>
      <c r="L108" s="127">
        <v>0</v>
      </c>
      <c r="M108" s="127">
        <v>0</v>
      </c>
      <c r="N108" s="127">
        <v>0</v>
      </c>
      <c r="O108" s="127">
        <v>0</v>
      </c>
      <c r="P108" s="127">
        <v>0</v>
      </c>
      <c r="Q108" s="127">
        <v>0</v>
      </c>
      <c r="R108" s="127">
        <v>0</v>
      </c>
      <c r="S108" s="127">
        <v>0</v>
      </c>
      <c r="T108" s="127">
        <v>0</v>
      </c>
      <c r="U108" s="127">
        <v>0</v>
      </c>
      <c r="V108" s="127">
        <v>12841.537851612002</v>
      </c>
      <c r="W108" s="127">
        <v>-12841.537851612002</v>
      </c>
      <c r="X108" s="127">
        <v>0</v>
      </c>
      <c r="Y108" s="127">
        <v>7760.7016653321998</v>
      </c>
      <c r="Z108" s="127">
        <v>-7760.7016653321998</v>
      </c>
      <c r="AA108" s="127">
        <v>0</v>
      </c>
      <c r="AB108" s="127">
        <v>7835.6234023400002</v>
      </c>
      <c r="AC108" s="127">
        <v>-7835.6234023400002</v>
      </c>
      <c r="AD108" s="127">
        <v>0</v>
      </c>
      <c r="AE108" s="127">
        <v>5129.5933114751988</v>
      </c>
      <c r="AF108" s="127">
        <v>-5129.5933114751988</v>
      </c>
      <c r="AG108" s="127">
        <v>0</v>
      </c>
      <c r="AH108" s="127">
        <v>9239.8502653380001</v>
      </c>
      <c r="AI108" s="127">
        <v>-9239.8502653380001</v>
      </c>
    </row>
    <row r="109" spans="2:35" ht="34.200000000000003" x14ac:dyDescent="0.2">
      <c r="B109" s="221" t="s">
        <v>212</v>
      </c>
      <c r="C109" s="127">
        <v>0</v>
      </c>
      <c r="D109" s="127">
        <v>0</v>
      </c>
      <c r="E109" s="127">
        <v>0</v>
      </c>
      <c r="F109" s="127">
        <v>0</v>
      </c>
      <c r="G109" s="127">
        <v>0</v>
      </c>
      <c r="H109" s="127">
        <v>0</v>
      </c>
      <c r="I109" s="127">
        <v>0</v>
      </c>
      <c r="J109" s="127">
        <v>0</v>
      </c>
      <c r="K109" s="127">
        <v>0</v>
      </c>
      <c r="L109" s="127">
        <v>0</v>
      </c>
      <c r="M109" s="127">
        <v>0</v>
      </c>
      <c r="N109" s="127">
        <v>0</v>
      </c>
      <c r="O109" s="127">
        <v>0</v>
      </c>
      <c r="P109" s="127">
        <v>0</v>
      </c>
      <c r="Q109" s="127">
        <v>0</v>
      </c>
      <c r="R109" s="127">
        <v>0</v>
      </c>
      <c r="S109" s="127">
        <v>0</v>
      </c>
      <c r="T109" s="127">
        <v>0</v>
      </c>
      <c r="U109" s="127">
        <v>0</v>
      </c>
      <c r="V109" s="127">
        <v>850490.06835567497</v>
      </c>
      <c r="W109" s="127">
        <v>-850490.06835567497</v>
      </c>
      <c r="X109" s="127">
        <v>0</v>
      </c>
      <c r="Y109" s="127">
        <v>718747.20087800024</v>
      </c>
      <c r="Z109" s="127">
        <v>-718747.20087800024</v>
      </c>
      <c r="AA109" s="127">
        <v>0</v>
      </c>
      <c r="AB109" s="127">
        <v>952373.05767301703</v>
      </c>
      <c r="AC109" s="127">
        <v>-952373.05767301703</v>
      </c>
      <c r="AD109" s="127">
        <v>0</v>
      </c>
      <c r="AE109" s="127">
        <v>995182.92993647035</v>
      </c>
      <c r="AF109" s="127">
        <v>-995182.92993647035</v>
      </c>
      <c r="AG109" s="127">
        <v>0</v>
      </c>
      <c r="AH109" s="127">
        <v>1107903.3275758408</v>
      </c>
      <c r="AI109" s="127">
        <v>-1107903.3275758408</v>
      </c>
    </row>
    <row r="110" spans="2:35" x14ac:dyDescent="0.2">
      <c r="B110" s="22" t="s">
        <v>210</v>
      </c>
      <c r="C110" s="127">
        <v>0</v>
      </c>
      <c r="D110" s="127">
        <v>0</v>
      </c>
      <c r="E110" s="127">
        <v>0</v>
      </c>
      <c r="F110" s="127">
        <v>0</v>
      </c>
      <c r="G110" s="127">
        <v>0</v>
      </c>
      <c r="H110" s="127">
        <v>0</v>
      </c>
      <c r="I110" s="127">
        <v>0</v>
      </c>
      <c r="J110" s="127">
        <v>0</v>
      </c>
      <c r="K110" s="127">
        <v>0</v>
      </c>
      <c r="L110" s="127">
        <v>0</v>
      </c>
      <c r="M110" s="127">
        <v>0</v>
      </c>
      <c r="N110" s="127">
        <v>0</v>
      </c>
      <c r="O110" s="127">
        <v>0</v>
      </c>
      <c r="P110" s="127">
        <v>0</v>
      </c>
      <c r="Q110" s="127">
        <v>0</v>
      </c>
      <c r="R110" s="127">
        <v>0</v>
      </c>
      <c r="S110" s="127">
        <v>0</v>
      </c>
      <c r="T110" s="127">
        <v>0</v>
      </c>
      <c r="U110" s="127">
        <v>0</v>
      </c>
      <c r="V110" s="127">
        <v>19334.796207287</v>
      </c>
      <c r="W110" s="127">
        <v>-19334.796207287</v>
      </c>
      <c r="X110" s="127">
        <v>0</v>
      </c>
      <c r="Y110" s="127">
        <v>14956.055543332401</v>
      </c>
      <c r="Z110" s="127">
        <v>-14956.055543332401</v>
      </c>
      <c r="AA110" s="127">
        <v>0</v>
      </c>
      <c r="AB110" s="127">
        <v>14361.842075357001</v>
      </c>
      <c r="AC110" s="127">
        <v>-14361.842075357001</v>
      </c>
      <c r="AD110" s="127">
        <v>0</v>
      </c>
      <c r="AE110" s="127">
        <v>26861.5936479456</v>
      </c>
      <c r="AF110" s="127">
        <v>-26861.5936479456</v>
      </c>
      <c r="AG110" s="127">
        <v>0</v>
      </c>
      <c r="AH110" s="127">
        <v>25894.815841178999</v>
      </c>
      <c r="AI110" s="127">
        <v>-25894.815841178999</v>
      </c>
    </row>
    <row r="111" spans="2:35" x14ac:dyDescent="0.2">
      <c r="B111" s="22" t="s">
        <v>211</v>
      </c>
      <c r="C111" s="127">
        <v>0</v>
      </c>
      <c r="D111" s="127">
        <v>0</v>
      </c>
      <c r="E111" s="127">
        <v>0</v>
      </c>
      <c r="F111" s="127">
        <v>0</v>
      </c>
      <c r="G111" s="127">
        <v>0</v>
      </c>
      <c r="H111" s="127">
        <v>0</v>
      </c>
      <c r="I111" s="127">
        <v>0</v>
      </c>
      <c r="J111" s="127">
        <v>0</v>
      </c>
      <c r="K111" s="127">
        <v>0</v>
      </c>
      <c r="L111" s="127">
        <v>0</v>
      </c>
      <c r="M111" s="127">
        <v>0</v>
      </c>
      <c r="N111" s="127">
        <v>0</v>
      </c>
      <c r="O111" s="127">
        <v>0</v>
      </c>
      <c r="P111" s="127">
        <v>0</v>
      </c>
      <c r="Q111" s="127">
        <v>0</v>
      </c>
      <c r="R111" s="127">
        <v>0</v>
      </c>
      <c r="S111" s="127">
        <v>0</v>
      </c>
      <c r="T111" s="127">
        <v>0</v>
      </c>
      <c r="U111" s="127">
        <v>0</v>
      </c>
      <c r="V111" s="127">
        <v>831155.27214838797</v>
      </c>
      <c r="W111" s="127">
        <v>-831155.27214838797</v>
      </c>
      <c r="X111" s="127">
        <v>0</v>
      </c>
      <c r="Y111" s="127">
        <v>703791.14533466776</v>
      </c>
      <c r="Z111" s="127">
        <v>-703791.14533466776</v>
      </c>
      <c r="AA111" s="127">
        <v>0</v>
      </c>
      <c r="AB111" s="127">
        <v>938011.21559766005</v>
      </c>
      <c r="AC111" s="127">
        <v>-938011.21559766005</v>
      </c>
      <c r="AD111" s="127">
        <v>0</v>
      </c>
      <c r="AE111" s="127">
        <v>968321.33628852479</v>
      </c>
      <c r="AF111" s="127">
        <v>-968321.33628852479</v>
      </c>
      <c r="AG111" s="127">
        <v>0</v>
      </c>
      <c r="AH111" s="127">
        <v>1082008.5117346619</v>
      </c>
      <c r="AI111" s="127">
        <v>-1082008.5117346619</v>
      </c>
    </row>
    <row r="112" spans="2:35" x14ac:dyDescent="0.2">
      <c r="B112" s="55" t="s">
        <v>178</v>
      </c>
      <c r="C112" s="127">
        <v>132960.46419200001</v>
      </c>
      <c r="D112" s="127">
        <v>250010.45538</v>
      </c>
      <c r="E112" s="127">
        <v>-117049.991188</v>
      </c>
      <c r="F112" s="127">
        <v>178372.95714400001</v>
      </c>
      <c r="G112" s="127">
        <v>308072.56161199999</v>
      </c>
      <c r="H112" s="127">
        <v>-129699.60446799999</v>
      </c>
      <c r="I112" s="127">
        <v>210674.767784</v>
      </c>
      <c r="J112" s="127">
        <v>360659.54051199998</v>
      </c>
      <c r="K112" s="127">
        <v>-149984.77272799998</v>
      </c>
      <c r="L112" s="127">
        <v>249770.217477</v>
      </c>
      <c r="M112" s="127">
        <v>421401.28612199996</v>
      </c>
      <c r="N112" s="127">
        <v>-171631.06864499999</v>
      </c>
      <c r="O112" s="127">
        <v>244570.43591200002</v>
      </c>
      <c r="P112" s="127">
        <v>343888.23887999996</v>
      </c>
      <c r="Q112" s="127">
        <v>-99317.802967999974</v>
      </c>
      <c r="R112" s="127">
        <v>202422.26519999999</v>
      </c>
      <c r="S112" s="127">
        <v>319858.4448</v>
      </c>
      <c r="T112" s="127">
        <v>-117436.17959999996</v>
      </c>
      <c r="U112" s="127">
        <v>248364.0864</v>
      </c>
      <c r="V112" s="127">
        <v>420104.00679999997</v>
      </c>
      <c r="W112" s="127">
        <v>-171739.92039999997</v>
      </c>
      <c r="X112" s="127">
        <v>276219.05320000002</v>
      </c>
      <c r="Y112" s="127">
        <v>395561.17820000002</v>
      </c>
      <c r="Z112" s="127">
        <v>-119342.125</v>
      </c>
      <c r="AA112" s="127">
        <v>438786.63140000007</v>
      </c>
      <c r="AB112" s="127">
        <v>247020.89300000001</v>
      </c>
      <c r="AC112" s="127">
        <v>191765.73840000006</v>
      </c>
      <c r="AD112" s="127">
        <v>409108.43039999995</v>
      </c>
      <c r="AE112" s="127">
        <v>305568.408</v>
      </c>
      <c r="AF112" s="127">
        <v>103540.02239999996</v>
      </c>
      <c r="AG112" s="127">
        <v>445655.43899999995</v>
      </c>
      <c r="AH112" s="127">
        <v>389785.60799999995</v>
      </c>
      <c r="AI112" s="127">
        <v>55869.830999999991</v>
      </c>
    </row>
    <row r="113" spans="2:35" x14ac:dyDescent="0.2">
      <c r="B113" s="67" t="s">
        <v>25</v>
      </c>
      <c r="C113" s="127">
        <v>130989.394692</v>
      </c>
      <c r="D113" s="127">
        <v>221406.294796</v>
      </c>
      <c r="E113" s="127">
        <v>-90416.900104</v>
      </c>
      <c r="F113" s="127">
        <v>175492.87710400001</v>
      </c>
      <c r="G113" s="127">
        <v>260095.228279</v>
      </c>
      <c r="H113" s="127">
        <v>-84602.351174999989</v>
      </c>
      <c r="I113" s="127">
        <v>207765.345978</v>
      </c>
      <c r="J113" s="127">
        <v>311362.51495799999</v>
      </c>
      <c r="K113" s="127">
        <v>-103597.16897999999</v>
      </c>
      <c r="L113" s="127">
        <v>245756.60458799999</v>
      </c>
      <c r="M113" s="127">
        <v>388422.29909699998</v>
      </c>
      <c r="N113" s="127">
        <v>-142665.69450899999</v>
      </c>
      <c r="O113" s="127">
        <v>240777.143744</v>
      </c>
      <c r="P113" s="127">
        <v>341313.23032799998</v>
      </c>
      <c r="Q113" s="127">
        <v>-100536.08658399998</v>
      </c>
      <c r="R113" s="127">
        <v>199414.11780000001</v>
      </c>
      <c r="S113" s="127">
        <v>314955.40139999997</v>
      </c>
      <c r="T113" s="127">
        <v>-115541.28359999997</v>
      </c>
      <c r="U113" s="127">
        <v>245395.25339999999</v>
      </c>
      <c r="V113" s="127">
        <v>413940.14399999997</v>
      </c>
      <c r="W113" s="127">
        <v>-168544.89059999998</v>
      </c>
      <c r="X113" s="127">
        <v>273027.50380000001</v>
      </c>
      <c r="Y113" s="127">
        <v>388550.68080000003</v>
      </c>
      <c r="Z113" s="127">
        <v>-115523.17700000003</v>
      </c>
      <c r="AA113" s="127">
        <v>438420.94540000003</v>
      </c>
      <c r="AB113" s="127">
        <v>242010.99480000001</v>
      </c>
      <c r="AC113" s="127">
        <v>196409.95060000001</v>
      </c>
      <c r="AD113" s="127">
        <v>407247.2928</v>
      </c>
      <c r="AE113" s="127">
        <v>301846.13279999996</v>
      </c>
      <c r="AF113" s="127">
        <v>105401.16000000003</v>
      </c>
      <c r="AG113" s="127">
        <v>396932.23799999995</v>
      </c>
      <c r="AH113" s="127">
        <v>384993.16199999995</v>
      </c>
      <c r="AI113" s="127">
        <v>11939.075999999999</v>
      </c>
    </row>
    <row r="114" spans="2:35" x14ac:dyDescent="0.2">
      <c r="B114" s="67" t="s">
        <v>24</v>
      </c>
      <c r="C114" s="127">
        <v>1971.0695000000001</v>
      </c>
      <c r="D114" s="127">
        <v>28604.160584000001</v>
      </c>
      <c r="E114" s="127">
        <v>-26633.091084</v>
      </c>
      <c r="F114" s="127">
        <v>2880.0800399999998</v>
      </c>
      <c r="G114" s="127">
        <v>47977.333333000002</v>
      </c>
      <c r="H114" s="127">
        <v>-45097.253293000002</v>
      </c>
      <c r="I114" s="127">
        <v>2909.4218059999998</v>
      </c>
      <c r="J114" s="127">
        <v>49297.025554</v>
      </c>
      <c r="K114" s="127">
        <v>-46387.603748000001</v>
      </c>
      <c r="L114" s="127">
        <v>4013.612889</v>
      </c>
      <c r="M114" s="127">
        <v>32978.987024999995</v>
      </c>
      <c r="N114" s="127">
        <v>-28965.374135999995</v>
      </c>
      <c r="O114" s="127">
        <v>3793.2921679999999</v>
      </c>
      <c r="P114" s="127">
        <v>2575.0085520000002</v>
      </c>
      <c r="Q114" s="127">
        <v>1218.2836159999997</v>
      </c>
      <c r="R114" s="127">
        <v>3008.1473999999998</v>
      </c>
      <c r="S114" s="127">
        <v>4903.0433999999996</v>
      </c>
      <c r="T114" s="127">
        <v>-1894.8959999999997</v>
      </c>
      <c r="U114" s="127">
        <v>2968.8330000000001</v>
      </c>
      <c r="V114" s="127">
        <v>6163.8627999999999</v>
      </c>
      <c r="W114" s="127">
        <v>-3195.0297999999998</v>
      </c>
      <c r="X114" s="127">
        <v>3191.5494000000003</v>
      </c>
      <c r="Y114" s="127">
        <v>7010.4974000000002</v>
      </c>
      <c r="Z114" s="127">
        <v>-3818.9479999999999</v>
      </c>
      <c r="AA114" s="127">
        <v>365.68600000000004</v>
      </c>
      <c r="AB114" s="127">
        <v>5009.8982000000005</v>
      </c>
      <c r="AC114" s="127">
        <v>-4644.2122000000008</v>
      </c>
      <c r="AD114" s="127">
        <v>1861.1376</v>
      </c>
      <c r="AE114" s="127">
        <v>3722.2752</v>
      </c>
      <c r="AF114" s="127">
        <v>-1861.1376</v>
      </c>
      <c r="AG114" s="127">
        <v>48723.200999999994</v>
      </c>
      <c r="AH114" s="127">
        <v>4792.445999999999</v>
      </c>
      <c r="AI114" s="127">
        <v>43930.754999999997</v>
      </c>
    </row>
    <row r="115" spans="2:35" x14ac:dyDescent="0.2">
      <c r="B115" s="224" t="s">
        <v>213</v>
      </c>
      <c r="C115" s="127">
        <v>0</v>
      </c>
      <c r="D115" s="127">
        <v>0</v>
      </c>
      <c r="E115" s="127">
        <v>0</v>
      </c>
      <c r="F115" s="127">
        <v>0</v>
      </c>
      <c r="G115" s="127">
        <v>0</v>
      </c>
      <c r="H115" s="127">
        <v>0</v>
      </c>
      <c r="I115" s="127">
        <v>0</v>
      </c>
      <c r="J115" s="127">
        <v>0</v>
      </c>
      <c r="K115" s="127">
        <v>0</v>
      </c>
      <c r="L115" s="127">
        <v>0</v>
      </c>
      <c r="M115" s="127">
        <v>0</v>
      </c>
      <c r="N115" s="127">
        <v>0</v>
      </c>
      <c r="O115" s="127">
        <v>0</v>
      </c>
      <c r="P115" s="127">
        <v>0</v>
      </c>
      <c r="Q115" s="127">
        <v>0</v>
      </c>
      <c r="R115" s="127">
        <v>0</v>
      </c>
      <c r="S115" s="127">
        <v>0</v>
      </c>
      <c r="T115" s="127">
        <v>0</v>
      </c>
      <c r="U115" s="127">
        <v>282.74599999999998</v>
      </c>
      <c r="V115" s="127">
        <v>1130.9839999999999</v>
      </c>
      <c r="W115" s="127">
        <v>-848.23799999999994</v>
      </c>
      <c r="X115" s="127">
        <v>327.33840000000004</v>
      </c>
      <c r="Y115" s="127">
        <v>818.346</v>
      </c>
      <c r="Z115" s="127">
        <v>-491.00759999999997</v>
      </c>
      <c r="AA115" s="127">
        <v>731.37200000000007</v>
      </c>
      <c r="AB115" s="127">
        <v>1499.3126000000002</v>
      </c>
      <c r="AC115" s="127">
        <v>-767.94060000000013</v>
      </c>
      <c r="AD115" s="127">
        <v>455.78879999999998</v>
      </c>
      <c r="AE115" s="127">
        <v>1595.2608</v>
      </c>
      <c r="AF115" s="127">
        <v>-1139.472</v>
      </c>
      <c r="AG115" s="127">
        <v>210.19499999999996</v>
      </c>
      <c r="AH115" s="127">
        <v>1008.9359999999999</v>
      </c>
      <c r="AI115" s="127">
        <v>-798.74099999999987</v>
      </c>
    </row>
    <row r="116" spans="2:35" x14ac:dyDescent="0.2">
      <c r="B116" s="22" t="s">
        <v>208</v>
      </c>
      <c r="C116" s="127">
        <v>0</v>
      </c>
      <c r="D116" s="127">
        <v>0</v>
      </c>
      <c r="E116" s="127">
        <v>0</v>
      </c>
      <c r="F116" s="127">
        <v>0</v>
      </c>
      <c r="G116" s="127">
        <v>0</v>
      </c>
      <c r="H116" s="127">
        <v>0</v>
      </c>
      <c r="I116" s="127">
        <v>0</v>
      </c>
      <c r="J116" s="127">
        <v>0</v>
      </c>
      <c r="K116" s="127">
        <v>0</v>
      </c>
      <c r="L116" s="127">
        <v>0</v>
      </c>
      <c r="M116" s="127">
        <v>0</v>
      </c>
      <c r="N116" s="127">
        <v>0</v>
      </c>
      <c r="O116" s="127">
        <v>0</v>
      </c>
      <c r="P116" s="127">
        <v>0</v>
      </c>
      <c r="Q116" s="127">
        <v>0</v>
      </c>
      <c r="R116" s="127">
        <v>0</v>
      </c>
      <c r="S116" s="127">
        <v>0</v>
      </c>
      <c r="T116" s="127">
        <v>0</v>
      </c>
      <c r="U116" s="127">
        <v>282.74599999999998</v>
      </c>
      <c r="V116" s="127">
        <v>1130.9839999999999</v>
      </c>
      <c r="W116" s="127">
        <v>-848.23799999999994</v>
      </c>
      <c r="X116" s="127">
        <v>272.78200000000004</v>
      </c>
      <c r="Y116" s="127">
        <v>818.346</v>
      </c>
      <c r="Z116" s="127">
        <v>-545.56399999999996</v>
      </c>
      <c r="AA116" s="127">
        <v>475.39180000000005</v>
      </c>
      <c r="AB116" s="127">
        <v>1499.3126000000002</v>
      </c>
      <c r="AC116" s="127">
        <v>-1023.9208000000001</v>
      </c>
      <c r="AD116" s="127">
        <v>455.78879999999998</v>
      </c>
      <c r="AE116" s="127">
        <v>1481.3136</v>
      </c>
      <c r="AF116" s="127">
        <v>-1025.5247999999999</v>
      </c>
      <c r="AG116" s="127">
        <v>210.19499999999996</v>
      </c>
      <c r="AH116" s="127">
        <v>1008.9359999999999</v>
      </c>
      <c r="AI116" s="127">
        <v>-798.74099999999987</v>
      </c>
    </row>
    <row r="117" spans="2:35" x14ac:dyDescent="0.2">
      <c r="B117" s="22" t="s">
        <v>209</v>
      </c>
      <c r="C117" s="127">
        <v>0</v>
      </c>
      <c r="D117" s="127">
        <v>0</v>
      </c>
      <c r="E117" s="127">
        <v>0</v>
      </c>
      <c r="F117" s="127">
        <v>0</v>
      </c>
      <c r="G117" s="127">
        <v>0</v>
      </c>
      <c r="H117" s="127">
        <v>0</v>
      </c>
      <c r="I117" s="127">
        <v>0</v>
      </c>
      <c r="J117" s="127">
        <v>0</v>
      </c>
      <c r="K117" s="127">
        <v>0</v>
      </c>
      <c r="L117" s="127">
        <v>0</v>
      </c>
      <c r="M117" s="127">
        <v>0</v>
      </c>
      <c r="N117" s="127">
        <v>0</v>
      </c>
      <c r="O117" s="127">
        <v>0</v>
      </c>
      <c r="P117" s="127">
        <v>0</v>
      </c>
      <c r="Q117" s="127">
        <v>0</v>
      </c>
      <c r="R117" s="127">
        <v>0</v>
      </c>
      <c r="S117" s="127">
        <v>0</v>
      </c>
      <c r="T117" s="127">
        <v>0</v>
      </c>
      <c r="U117" s="127">
        <v>0</v>
      </c>
      <c r="V117" s="127">
        <v>0</v>
      </c>
      <c r="W117" s="127">
        <v>0</v>
      </c>
      <c r="X117" s="127">
        <v>54.556400000000004</v>
      </c>
      <c r="Y117" s="127">
        <v>0</v>
      </c>
      <c r="Z117" s="127">
        <v>54.556400000000004</v>
      </c>
      <c r="AA117" s="127">
        <v>255.98020000000002</v>
      </c>
      <c r="AB117" s="127">
        <v>0</v>
      </c>
      <c r="AC117" s="127">
        <v>255.98020000000002</v>
      </c>
      <c r="AD117" s="127">
        <v>0</v>
      </c>
      <c r="AE117" s="127">
        <v>113.9472</v>
      </c>
      <c r="AF117" s="127">
        <v>-113.9472</v>
      </c>
      <c r="AG117" s="127">
        <v>0</v>
      </c>
      <c r="AH117" s="127">
        <v>0</v>
      </c>
      <c r="AI117" s="127">
        <v>0</v>
      </c>
    </row>
    <row r="118" spans="2:35" ht="34.200000000000003" x14ac:dyDescent="0.2">
      <c r="B118" s="221" t="s">
        <v>212</v>
      </c>
      <c r="C118" s="127">
        <v>0</v>
      </c>
      <c r="D118" s="127">
        <v>0</v>
      </c>
      <c r="E118" s="127">
        <v>0</v>
      </c>
      <c r="F118" s="127">
        <v>0</v>
      </c>
      <c r="G118" s="127">
        <v>0</v>
      </c>
      <c r="H118" s="127">
        <v>0</v>
      </c>
      <c r="I118" s="127">
        <v>0</v>
      </c>
      <c r="J118" s="127">
        <v>0</v>
      </c>
      <c r="K118" s="127">
        <v>0</v>
      </c>
      <c r="L118" s="127">
        <v>0</v>
      </c>
      <c r="M118" s="127">
        <v>0</v>
      </c>
      <c r="N118" s="127">
        <v>0</v>
      </c>
      <c r="O118" s="127">
        <v>0</v>
      </c>
      <c r="P118" s="127">
        <v>0</v>
      </c>
      <c r="Q118" s="127">
        <v>0</v>
      </c>
      <c r="R118" s="127">
        <v>0</v>
      </c>
      <c r="S118" s="127">
        <v>0</v>
      </c>
      <c r="T118" s="127">
        <v>0</v>
      </c>
      <c r="U118" s="127">
        <v>248081.34039999999</v>
      </c>
      <c r="V118" s="127">
        <v>418973.02279999998</v>
      </c>
      <c r="W118" s="127">
        <v>-170891.68239999999</v>
      </c>
      <c r="X118" s="127">
        <v>275891.71480000002</v>
      </c>
      <c r="Y118" s="127">
        <v>394742.8322</v>
      </c>
      <c r="Z118" s="127">
        <v>-118851.11739999999</v>
      </c>
      <c r="AA118" s="127">
        <v>438055.25940000004</v>
      </c>
      <c r="AB118" s="127">
        <v>245521.58040000004</v>
      </c>
      <c r="AC118" s="127">
        <v>192533.679</v>
      </c>
      <c r="AD118" s="127">
        <v>408652.64159999997</v>
      </c>
      <c r="AE118" s="127">
        <v>303973.14720000001</v>
      </c>
      <c r="AF118" s="127">
        <v>104679.49439999997</v>
      </c>
      <c r="AG118" s="127">
        <v>445445.24399999995</v>
      </c>
      <c r="AH118" s="127">
        <v>388776.67199999996</v>
      </c>
      <c r="AI118" s="127">
        <v>56668.571999999993</v>
      </c>
    </row>
    <row r="119" spans="2:35" x14ac:dyDescent="0.2">
      <c r="B119" s="22" t="s">
        <v>210</v>
      </c>
      <c r="C119" s="127">
        <v>0</v>
      </c>
      <c r="D119" s="127">
        <v>0</v>
      </c>
      <c r="E119" s="127">
        <v>0</v>
      </c>
      <c r="F119" s="127">
        <v>0</v>
      </c>
      <c r="G119" s="127">
        <v>0</v>
      </c>
      <c r="H119" s="127">
        <v>0</v>
      </c>
      <c r="I119" s="127">
        <v>0</v>
      </c>
      <c r="J119" s="127">
        <v>0</v>
      </c>
      <c r="K119" s="127">
        <v>0</v>
      </c>
      <c r="L119" s="127">
        <v>0</v>
      </c>
      <c r="M119" s="127">
        <v>0</v>
      </c>
      <c r="N119" s="127">
        <v>0</v>
      </c>
      <c r="O119" s="127">
        <v>0</v>
      </c>
      <c r="P119" s="127">
        <v>0</v>
      </c>
      <c r="Q119" s="127">
        <v>0</v>
      </c>
      <c r="R119" s="127">
        <v>0</v>
      </c>
      <c r="S119" s="127">
        <v>0</v>
      </c>
      <c r="T119" s="127">
        <v>0</v>
      </c>
      <c r="U119" s="127">
        <v>245112.5074</v>
      </c>
      <c r="V119" s="127">
        <v>412809.16</v>
      </c>
      <c r="W119" s="127">
        <v>-167696.65259999997</v>
      </c>
      <c r="X119" s="127">
        <v>272754.7218</v>
      </c>
      <c r="Y119" s="127">
        <v>387732.33480000001</v>
      </c>
      <c r="Z119" s="127">
        <v>-114977.61300000001</v>
      </c>
      <c r="AA119" s="127">
        <v>437945.55360000004</v>
      </c>
      <c r="AB119" s="127">
        <v>240511.68220000001</v>
      </c>
      <c r="AC119" s="127">
        <v>197433.87140000003</v>
      </c>
      <c r="AD119" s="127">
        <v>406791.50399999996</v>
      </c>
      <c r="AE119" s="127">
        <v>300364.81919999997</v>
      </c>
      <c r="AF119" s="127">
        <v>106426.68479999999</v>
      </c>
      <c r="AG119" s="127">
        <v>396722.04299999995</v>
      </c>
      <c r="AH119" s="127">
        <v>383984.22599999997</v>
      </c>
      <c r="AI119" s="127">
        <v>12737.816999999999</v>
      </c>
    </row>
    <row r="120" spans="2:35" x14ac:dyDescent="0.2">
      <c r="B120" s="22" t="s">
        <v>211</v>
      </c>
      <c r="C120" s="127">
        <v>0</v>
      </c>
      <c r="D120" s="127">
        <v>0</v>
      </c>
      <c r="E120" s="127">
        <v>0</v>
      </c>
      <c r="F120" s="127">
        <v>0</v>
      </c>
      <c r="G120" s="127">
        <v>0</v>
      </c>
      <c r="H120" s="127">
        <v>0</v>
      </c>
      <c r="I120" s="127">
        <v>0</v>
      </c>
      <c r="J120" s="127">
        <v>0</v>
      </c>
      <c r="K120" s="127">
        <v>0</v>
      </c>
      <c r="L120" s="127">
        <v>0</v>
      </c>
      <c r="M120" s="127">
        <v>0</v>
      </c>
      <c r="N120" s="127">
        <v>0</v>
      </c>
      <c r="O120" s="127">
        <v>0</v>
      </c>
      <c r="P120" s="127">
        <v>0</v>
      </c>
      <c r="Q120" s="127">
        <v>0</v>
      </c>
      <c r="R120" s="127">
        <v>0</v>
      </c>
      <c r="S120" s="127">
        <v>0</v>
      </c>
      <c r="T120" s="127">
        <v>0</v>
      </c>
      <c r="U120" s="127">
        <v>2968.8330000000001</v>
      </c>
      <c r="V120" s="127">
        <v>6163.8627999999999</v>
      </c>
      <c r="W120" s="127">
        <v>-3195.0297999999998</v>
      </c>
      <c r="X120" s="127">
        <v>3136.9930000000004</v>
      </c>
      <c r="Y120" s="127">
        <v>7010.4974000000002</v>
      </c>
      <c r="Z120" s="127">
        <v>-3873.5043999999998</v>
      </c>
      <c r="AA120" s="127">
        <v>109.70580000000001</v>
      </c>
      <c r="AB120" s="127">
        <v>5009.8982000000005</v>
      </c>
      <c r="AC120" s="127">
        <v>-4900.1924000000008</v>
      </c>
      <c r="AD120" s="127">
        <v>1861.1376</v>
      </c>
      <c r="AE120" s="127">
        <v>3608.328</v>
      </c>
      <c r="AF120" s="127">
        <v>-1747.1904</v>
      </c>
      <c r="AG120" s="127">
        <v>48723.200999999994</v>
      </c>
      <c r="AH120" s="127">
        <v>4792.445999999999</v>
      </c>
      <c r="AI120" s="127">
        <v>43930.754999999997</v>
      </c>
    </row>
    <row r="121" spans="2:35" x14ac:dyDescent="0.2">
      <c r="B121" s="55" t="s">
        <v>185</v>
      </c>
      <c r="C121" s="127">
        <v>0</v>
      </c>
      <c r="D121" s="127">
        <v>0</v>
      </c>
      <c r="E121" s="127">
        <v>0</v>
      </c>
      <c r="F121" s="127">
        <v>0</v>
      </c>
      <c r="G121" s="127">
        <v>0</v>
      </c>
      <c r="H121" s="127">
        <v>0</v>
      </c>
      <c r="I121" s="127">
        <v>0</v>
      </c>
      <c r="J121" s="127">
        <v>0</v>
      </c>
      <c r="K121" s="127">
        <v>0</v>
      </c>
      <c r="L121" s="127">
        <v>0</v>
      </c>
      <c r="M121" s="127">
        <v>0</v>
      </c>
      <c r="N121" s="127">
        <v>0</v>
      </c>
      <c r="O121" s="127">
        <v>0</v>
      </c>
      <c r="P121" s="127">
        <v>0</v>
      </c>
      <c r="Q121" s="127">
        <v>0</v>
      </c>
      <c r="R121" s="127">
        <v>0</v>
      </c>
      <c r="S121" s="127">
        <v>0</v>
      </c>
      <c r="T121" s="127">
        <v>0</v>
      </c>
      <c r="U121" s="127">
        <v>0</v>
      </c>
      <c r="V121" s="127">
        <v>0</v>
      </c>
      <c r="W121" s="127">
        <v>0</v>
      </c>
      <c r="X121" s="127">
        <v>0</v>
      </c>
      <c r="Y121" s="127">
        <v>0</v>
      </c>
      <c r="Z121" s="127">
        <v>0</v>
      </c>
      <c r="AA121" s="127">
        <v>0</v>
      </c>
      <c r="AB121" s="127">
        <v>0</v>
      </c>
      <c r="AC121" s="127">
        <v>0</v>
      </c>
      <c r="AD121" s="127">
        <v>0</v>
      </c>
      <c r="AE121" s="127">
        <v>0</v>
      </c>
      <c r="AF121" s="127">
        <v>0</v>
      </c>
      <c r="AG121" s="127">
        <v>0</v>
      </c>
      <c r="AH121" s="127">
        <v>8281.6829999999991</v>
      </c>
      <c r="AI121" s="127">
        <v>-8281.6829999999991</v>
      </c>
    </row>
    <row r="122" spans="2:35" x14ac:dyDescent="0.2">
      <c r="B122" s="67" t="s">
        <v>186</v>
      </c>
      <c r="C122" s="127">
        <v>0</v>
      </c>
      <c r="D122" s="127">
        <v>0</v>
      </c>
      <c r="E122" s="127">
        <v>0</v>
      </c>
      <c r="F122" s="127">
        <v>0</v>
      </c>
      <c r="G122" s="127">
        <v>0</v>
      </c>
      <c r="H122" s="127">
        <v>0</v>
      </c>
      <c r="I122" s="127">
        <v>0</v>
      </c>
      <c r="J122" s="127">
        <v>0</v>
      </c>
      <c r="K122" s="127">
        <v>0</v>
      </c>
      <c r="L122" s="127">
        <v>0</v>
      </c>
      <c r="M122" s="127">
        <v>0</v>
      </c>
      <c r="N122" s="127">
        <v>0</v>
      </c>
      <c r="O122" s="127">
        <v>0</v>
      </c>
      <c r="P122" s="127">
        <v>0</v>
      </c>
      <c r="Q122" s="127">
        <v>0</v>
      </c>
      <c r="R122" s="127">
        <v>0</v>
      </c>
      <c r="S122" s="127">
        <v>0</v>
      </c>
      <c r="T122" s="127">
        <v>0</v>
      </c>
      <c r="U122" s="127">
        <v>0</v>
      </c>
      <c r="V122" s="127">
        <v>0</v>
      </c>
      <c r="W122" s="127">
        <v>0</v>
      </c>
      <c r="X122" s="127">
        <v>0</v>
      </c>
      <c r="Y122" s="127">
        <v>0</v>
      </c>
      <c r="Z122" s="127">
        <v>0</v>
      </c>
      <c r="AA122" s="127">
        <v>0</v>
      </c>
      <c r="AB122" s="127">
        <v>0</v>
      </c>
      <c r="AC122" s="127">
        <v>0</v>
      </c>
      <c r="AD122" s="127">
        <v>0</v>
      </c>
      <c r="AE122" s="127">
        <v>0</v>
      </c>
      <c r="AF122" s="127">
        <v>0</v>
      </c>
      <c r="AG122" s="127">
        <v>0</v>
      </c>
      <c r="AH122" s="127">
        <v>8281.6829999999991</v>
      </c>
      <c r="AI122" s="127">
        <v>-8281.6829999999991</v>
      </c>
    </row>
    <row r="123" spans="2:35" x14ac:dyDescent="0.2">
      <c r="B123" s="67" t="s">
        <v>187</v>
      </c>
      <c r="C123" s="127">
        <v>0</v>
      </c>
      <c r="D123" s="127">
        <v>0</v>
      </c>
      <c r="E123" s="127">
        <v>0</v>
      </c>
      <c r="F123" s="127">
        <v>0</v>
      </c>
      <c r="G123" s="127">
        <v>0</v>
      </c>
      <c r="H123" s="127">
        <v>0</v>
      </c>
      <c r="I123" s="127">
        <v>0</v>
      </c>
      <c r="J123" s="127">
        <v>0</v>
      </c>
      <c r="K123" s="127">
        <v>0</v>
      </c>
      <c r="L123" s="127">
        <v>0</v>
      </c>
      <c r="M123" s="127">
        <v>0</v>
      </c>
      <c r="N123" s="127">
        <v>0</v>
      </c>
      <c r="O123" s="127">
        <v>0</v>
      </c>
      <c r="P123" s="127">
        <v>0</v>
      </c>
      <c r="Q123" s="127">
        <v>0</v>
      </c>
      <c r="R123" s="127">
        <v>0</v>
      </c>
      <c r="S123" s="127">
        <v>0</v>
      </c>
      <c r="T123" s="127">
        <v>0</v>
      </c>
      <c r="U123" s="127">
        <v>0</v>
      </c>
      <c r="V123" s="127">
        <v>0</v>
      </c>
      <c r="W123" s="127">
        <v>0</v>
      </c>
      <c r="X123" s="127">
        <v>0</v>
      </c>
      <c r="Y123" s="127">
        <v>0</v>
      </c>
      <c r="Z123" s="127">
        <v>0</v>
      </c>
      <c r="AA123" s="127">
        <v>0</v>
      </c>
      <c r="AB123" s="127">
        <v>0</v>
      </c>
      <c r="AC123" s="127">
        <v>0</v>
      </c>
      <c r="AD123" s="127">
        <v>0</v>
      </c>
      <c r="AE123" s="127">
        <v>0</v>
      </c>
      <c r="AF123" s="127">
        <v>0</v>
      </c>
      <c r="AG123" s="127">
        <v>0</v>
      </c>
      <c r="AH123" s="127">
        <v>0</v>
      </c>
      <c r="AI123" s="127">
        <v>0</v>
      </c>
    </row>
    <row r="124" spans="2:35" x14ac:dyDescent="0.2">
      <c r="B124" s="225" t="s">
        <v>213</v>
      </c>
      <c r="C124" s="127">
        <v>0</v>
      </c>
      <c r="D124" s="127">
        <v>0</v>
      </c>
      <c r="E124" s="127">
        <v>0</v>
      </c>
      <c r="F124" s="127">
        <v>0</v>
      </c>
      <c r="G124" s="127">
        <v>0</v>
      </c>
      <c r="H124" s="127">
        <v>0</v>
      </c>
      <c r="I124" s="127">
        <v>0</v>
      </c>
      <c r="J124" s="127">
        <v>0</v>
      </c>
      <c r="K124" s="127">
        <v>0</v>
      </c>
      <c r="L124" s="127">
        <v>0</v>
      </c>
      <c r="M124" s="127">
        <v>0</v>
      </c>
      <c r="N124" s="127">
        <v>0</v>
      </c>
      <c r="O124" s="127">
        <v>0</v>
      </c>
      <c r="P124" s="127">
        <v>0</v>
      </c>
      <c r="Q124" s="127">
        <v>0</v>
      </c>
      <c r="R124" s="127">
        <v>0</v>
      </c>
      <c r="S124" s="127">
        <v>0</v>
      </c>
      <c r="T124" s="127">
        <v>0</v>
      </c>
      <c r="U124" s="127">
        <v>0</v>
      </c>
      <c r="V124" s="127">
        <v>0</v>
      </c>
      <c r="W124" s="127">
        <v>0</v>
      </c>
      <c r="X124" s="127">
        <v>0</v>
      </c>
      <c r="Y124" s="127">
        <v>0</v>
      </c>
      <c r="Z124" s="127">
        <v>0</v>
      </c>
      <c r="AA124" s="127">
        <v>0</v>
      </c>
      <c r="AB124" s="127">
        <v>0</v>
      </c>
      <c r="AC124" s="127">
        <v>0</v>
      </c>
      <c r="AD124" s="127">
        <v>0</v>
      </c>
      <c r="AE124" s="127">
        <v>0</v>
      </c>
      <c r="AF124" s="127">
        <v>0</v>
      </c>
      <c r="AG124" s="127">
        <v>0</v>
      </c>
      <c r="AH124" s="127">
        <v>0</v>
      </c>
      <c r="AI124" s="127">
        <v>0</v>
      </c>
    </row>
    <row r="125" spans="2:35" x14ac:dyDescent="0.2">
      <c r="B125" s="219" t="s">
        <v>208</v>
      </c>
      <c r="C125" s="127">
        <v>0</v>
      </c>
      <c r="D125" s="127">
        <v>0</v>
      </c>
      <c r="E125" s="127">
        <v>0</v>
      </c>
      <c r="F125" s="127">
        <v>0</v>
      </c>
      <c r="G125" s="127">
        <v>0</v>
      </c>
      <c r="H125" s="127">
        <v>0</v>
      </c>
      <c r="I125" s="127">
        <v>0</v>
      </c>
      <c r="J125" s="127">
        <v>0</v>
      </c>
      <c r="K125" s="127">
        <v>0</v>
      </c>
      <c r="L125" s="127">
        <v>0</v>
      </c>
      <c r="M125" s="127">
        <v>0</v>
      </c>
      <c r="N125" s="127">
        <v>0</v>
      </c>
      <c r="O125" s="127">
        <v>0</v>
      </c>
      <c r="P125" s="127">
        <v>0</v>
      </c>
      <c r="Q125" s="127">
        <v>0</v>
      </c>
      <c r="R125" s="127">
        <v>0</v>
      </c>
      <c r="S125" s="127">
        <v>0</v>
      </c>
      <c r="T125" s="127">
        <v>0</v>
      </c>
      <c r="U125" s="127">
        <v>0</v>
      </c>
      <c r="V125" s="127">
        <v>0</v>
      </c>
      <c r="W125" s="127">
        <v>0</v>
      </c>
      <c r="X125" s="127">
        <v>0</v>
      </c>
      <c r="Y125" s="127">
        <v>0</v>
      </c>
      <c r="Z125" s="127">
        <v>0</v>
      </c>
      <c r="AA125" s="127">
        <v>0</v>
      </c>
      <c r="AB125" s="127">
        <v>0</v>
      </c>
      <c r="AC125" s="127">
        <v>0</v>
      </c>
      <c r="AD125" s="127">
        <v>0</v>
      </c>
      <c r="AE125" s="127">
        <v>0</v>
      </c>
      <c r="AF125" s="127">
        <v>0</v>
      </c>
      <c r="AG125" s="127">
        <v>0</v>
      </c>
      <c r="AH125" s="127">
        <v>0</v>
      </c>
      <c r="AI125" s="127">
        <v>0</v>
      </c>
    </row>
    <row r="126" spans="2:35" x14ac:dyDescent="0.2">
      <c r="B126" s="219" t="s">
        <v>209</v>
      </c>
      <c r="C126" s="127">
        <v>0</v>
      </c>
      <c r="D126" s="127">
        <v>0</v>
      </c>
      <c r="E126" s="127">
        <v>0</v>
      </c>
      <c r="F126" s="127">
        <v>0</v>
      </c>
      <c r="G126" s="127">
        <v>0</v>
      </c>
      <c r="H126" s="127">
        <v>0</v>
      </c>
      <c r="I126" s="127">
        <v>0</v>
      </c>
      <c r="J126" s="127">
        <v>0</v>
      </c>
      <c r="K126" s="127">
        <v>0</v>
      </c>
      <c r="L126" s="127">
        <v>0</v>
      </c>
      <c r="M126" s="127">
        <v>0</v>
      </c>
      <c r="N126" s="127">
        <v>0</v>
      </c>
      <c r="O126" s="127">
        <v>0</v>
      </c>
      <c r="P126" s="127">
        <v>0</v>
      </c>
      <c r="Q126" s="127">
        <v>0</v>
      </c>
      <c r="R126" s="127">
        <v>0</v>
      </c>
      <c r="S126" s="127">
        <v>0</v>
      </c>
      <c r="T126" s="127">
        <v>0</v>
      </c>
      <c r="U126" s="127">
        <v>0</v>
      </c>
      <c r="V126" s="127">
        <v>0</v>
      </c>
      <c r="W126" s="127">
        <v>0</v>
      </c>
      <c r="X126" s="127">
        <v>0</v>
      </c>
      <c r="Y126" s="127">
        <v>0</v>
      </c>
      <c r="Z126" s="127">
        <v>0</v>
      </c>
      <c r="AA126" s="127">
        <v>0</v>
      </c>
      <c r="AB126" s="127">
        <v>0</v>
      </c>
      <c r="AC126" s="127">
        <v>0</v>
      </c>
      <c r="AD126" s="127">
        <v>0</v>
      </c>
      <c r="AE126" s="127">
        <v>0</v>
      </c>
      <c r="AF126" s="127">
        <v>0</v>
      </c>
      <c r="AG126" s="127">
        <v>0</v>
      </c>
      <c r="AH126" s="127">
        <v>0</v>
      </c>
      <c r="AI126" s="127">
        <v>0</v>
      </c>
    </row>
    <row r="127" spans="2:35" ht="34.200000000000003" x14ac:dyDescent="0.2">
      <c r="B127" s="226" t="s">
        <v>212</v>
      </c>
      <c r="C127" s="127">
        <v>0</v>
      </c>
      <c r="D127" s="127">
        <v>0</v>
      </c>
      <c r="E127" s="127">
        <v>0</v>
      </c>
      <c r="F127" s="127">
        <v>0</v>
      </c>
      <c r="G127" s="127">
        <v>0</v>
      </c>
      <c r="H127" s="127">
        <v>0</v>
      </c>
      <c r="I127" s="127">
        <v>0</v>
      </c>
      <c r="J127" s="127">
        <v>0</v>
      </c>
      <c r="K127" s="127">
        <v>0</v>
      </c>
      <c r="L127" s="127">
        <v>0</v>
      </c>
      <c r="M127" s="127">
        <v>0</v>
      </c>
      <c r="N127" s="127">
        <v>0</v>
      </c>
      <c r="O127" s="127">
        <v>0</v>
      </c>
      <c r="P127" s="127">
        <v>0</v>
      </c>
      <c r="Q127" s="127">
        <v>0</v>
      </c>
      <c r="R127" s="127">
        <v>0</v>
      </c>
      <c r="S127" s="127">
        <v>0</v>
      </c>
      <c r="T127" s="127">
        <v>0</v>
      </c>
      <c r="U127" s="127">
        <v>0</v>
      </c>
      <c r="V127" s="127">
        <v>0</v>
      </c>
      <c r="W127" s="127">
        <v>0</v>
      </c>
      <c r="X127" s="127">
        <v>0</v>
      </c>
      <c r="Y127" s="127">
        <v>0</v>
      </c>
      <c r="Z127" s="127">
        <v>0</v>
      </c>
      <c r="AA127" s="127">
        <v>0</v>
      </c>
      <c r="AB127" s="127">
        <v>0</v>
      </c>
      <c r="AC127" s="127">
        <v>0</v>
      </c>
      <c r="AD127" s="127">
        <v>0</v>
      </c>
      <c r="AE127" s="127">
        <v>0</v>
      </c>
      <c r="AF127" s="127">
        <v>0</v>
      </c>
      <c r="AG127" s="127">
        <v>0</v>
      </c>
      <c r="AH127" s="127">
        <v>8281.6829999999991</v>
      </c>
      <c r="AI127" s="127">
        <v>-8281.6829999999991</v>
      </c>
    </row>
    <row r="128" spans="2:35" x14ac:dyDescent="0.2">
      <c r="B128" s="219" t="s">
        <v>210</v>
      </c>
      <c r="C128" s="127">
        <v>0</v>
      </c>
      <c r="D128" s="127">
        <v>0</v>
      </c>
      <c r="E128" s="127">
        <v>0</v>
      </c>
      <c r="F128" s="127">
        <v>0</v>
      </c>
      <c r="G128" s="127">
        <v>0</v>
      </c>
      <c r="H128" s="127">
        <v>0</v>
      </c>
      <c r="I128" s="127">
        <v>0</v>
      </c>
      <c r="J128" s="127">
        <v>0</v>
      </c>
      <c r="K128" s="127">
        <v>0</v>
      </c>
      <c r="L128" s="127">
        <v>0</v>
      </c>
      <c r="M128" s="127">
        <v>0</v>
      </c>
      <c r="N128" s="127">
        <v>0</v>
      </c>
      <c r="O128" s="127">
        <v>0</v>
      </c>
      <c r="P128" s="127">
        <v>0</v>
      </c>
      <c r="Q128" s="127">
        <v>0</v>
      </c>
      <c r="R128" s="127">
        <v>0</v>
      </c>
      <c r="S128" s="127">
        <v>0</v>
      </c>
      <c r="T128" s="127">
        <v>0</v>
      </c>
      <c r="U128" s="127">
        <v>0</v>
      </c>
      <c r="V128" s="127">
        <v>0</v>
      </c>
      <c r="W128" s="127">
        <v>0</v>
      </c>
      <c r="X128" s="127">
        <v>0</v>
      </c>
      <c r="Y128" s="127">
        <v>0</v>
      </c>
      <c r="Z128" s="127">
        <v>0</v>
      </c>
      <c r="AA128" s="127">
        <v>0</v>
      </c>
      <c r="AB128" s="127">
        <v>0</v>
      </c>
      <c r="AC128" s="127">
        <v>0</v>
      </c>
      <c r="AD128" s="127">
        <v>0</v>
      </c>
      <c r="AE128" s="127">
        <v>0</v>
      </c>
      <c r="AF128" s="127">
        <v>0</v>
      </c>
      <c r="AG128" s="127">
        <v>0</v>
      </c>
      <c r="AH128" s="127">
        <v>8281.6829999999991</v>
      </c>
      <c r="AI128" s="127">
        <v>-8281.6829999999991</v>
      </c>
    </row>
    <row r="129" spans="2:35" x14ac:dyDescent="0.2">
      <c r="B129" s="220" t="s">
        <v>211</v>
      </c>
      <c r="C129" s="124">
        <v>0</v>
      </c>
      <c r="D129" s="124">
        <v>0</v>
      </c>
      <c r="E129" s="124">
        <v>0</v>
      </c>
      <c r="F129" s="124">
        <v>0</v>
      </c>
      <c r="G129" s="124">
        <v>0</v>
      </c>
      <c r="H129" s="124">
        <v>0</v>
      </c>
      <c r="I129" s="124">
        <v>0</v>
      </c>
      <c r="J129" s="124">
        <v>0</v>
      </c>
      <c r="K129" s="124">
        <v>0</v>
      </c>
      <c r="L129" s="124">
        <v>0</v>
      </c>
      <c r="M129" s="124">
        <v>0</v>
      </c>
      <c r="N129" s="124">
        <v>0</v>
      </c>
      <c r="O129" s="124">
        <v>0</v>
      </c>
      <c r="P129" s="124">
        <v>0</v>
      </c>
      <c r="Q129" s="124">
        <v>0</v>
      </c>
      <c r="R129" s="124">
        <v>0</v>
      </c>
      <c r="S129" s="124">
        <v>0</v>
      </c>
      <c r="T129" s="124">
        <v>0</v>
      </c>
      <c r="U129" s="124">
        <v>0</v>
      </c>
      <c r="V129" s="124">
        <v>0</v>
      </c>
      <c r="W129" s="124">
        <v>0</v>
      </c>
      <c r="X129" s="124">
        <v>0</v>
      </c>
      <c r="Y129" s="124">
        <v>0</v>
      </c>
      <c r="Z129" s="124">
        <v>0</v>
      </c>
      <c r="AA129" s="124">
        <v>0</v>
      </c>
      <c r="AB129" s="124">
        <v>0</v>
      </c>
      <c r="AC129" s="124">
        <v>0</v>
      </c>
      <c r="AD129" s="124">
        <v>0</v>
      </c>
      <c r="AE129" s="124">
        <v>0</v>
      </c>
      <c r="AF129" s="124">
        <v>0</v>
      </c>
      <c r="AG129" s="124">
        <v>0</v>
      </c>
      <c r="AH129" s="124">
        <v>0</v>
      </c>
      <c r="AI129" s="124">
        <v>0</v>
      </c>
    </row>
    <row r="130" spans="2:35" ht="12" x14ac:dyDescent="0.2">
      <c r="B130" s="218" t="s">
        <v>0</v>
      </c>
    </row>
    <row r="131" spans="2:35" ht="20.399999999999999" x14ac:dyDescent="0.2">
      <c r="B131" s="190" t="s">
        <v>190</v>
      </c>
    </row>
    <row r="132" spans="2:35" ht="30.6" x14ac:dyDescent="0.2">
      <c r="B132" s="190" t="s">
        <v>191</v>
      </c>
    </row>
    <row r="133" spans="2:35" ht="51" x14ac:dyDescent="0.2">
      <c r="B133" s="190" t="s">
        <v>179</v>
      </c>
    </row>
  </sheetData>
  <mergeCells count="12">
    <mergeCell ref="AG4:AI4"/>
    <mergeCell ref="X4:Z4"/>
    <mergeCell ref="R4:T4"/>
    <mergeCell ref="AA4:AC4"/>
    <mergeCell ref="AD4:AF4"/>
    <mergeCell ref="B4:B5"/>
    <mergeCell ref="U4:W4"/>
    <mergeCell ref="C4:E4"/>
    <mergeCell ref="I4:K4"/>
    <mergeCell ref="L4:N4"/>
    <mergeCell ref="O4:Q4"/>
    <mergeCell ref="F4:H4"/>
  </mergeCells>
  <hyperlinks>
    <hyperlink ref="B1" location="'1'!A1" display="до змісту"/>
  </hyperlinks>
  <pageMargins left="0.16" right="0.23622047244094491" top="0.39370078740157483" bottom="0.35433070866141736" header="0.23622047244094491" footer="0.19685039370078741"/>
  <pageSetup paperSize="9" scale="67" fitToWidth="3" fitToHeight="0" orientation="landscape" r:id="rId1"/>
  <headerFooter>
    <oddHeader xml:space="preserve">&amp;RНаціональний банк України  </oddHeader>
    <oddFooter>&amp;LДепартамент статистики та звітності, Управління статистики зовнішнього сектору</oddFooter>
  </headerFooter>
  <rowBreaks count="1" manualBreakCount="1">
    <brk id="5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topLeftCell="B1" zoomScaleNormal="100" zoomScaleSheetLayoutView="106" workbookViewId="0">
      <pane xSplit="1" ySplit="4" topLeftCell="C5" activePane="bottomRight" state="frozen"/>
      <selection activeCell="K283" sqref="K283"/>
      <selection pane="topRight" activeCell="K283" sqref="K283"/>
      <selection pane="bottomLeft" activeCell="K283" sqref="K283"/>
      <selection pane="bottomRight" activeCell="B4" sqref="B4"/>
    </sheetView>
  </sheetViews>
  <sheetFormatPr defaultColWidth="9.109375" defaultRowHeight="13.8" x14ac:dyDescent="0.25"/>
  <cols>
    <col min="1" max="1" width="8.44140625" style="3" hidden="1" customWidth="1"/>
    <col min="2" max="2" width="45.6640625" style="2" customWidth="1"/>
    <col min="3" max="12" width="9.109375" style="3" customWidth="1"/>
    <col min="13" max="16384" width="9.109375" style="3"/>
  </cols>
  <sheetData>
    <row r="1" spans="1:12" x14ac:dyDescent="0.25">
      <c r="B1" s="108" t="s">
        <v>135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customFormat="1" ht="25.95" customHeight="1" x14ac:dyDescent="0.25">
      <c r="B2" s="128" t="s">
        <v>164</v>
      </c>
      <c r="C2" s="20"/>
      <c r="D2" s="20"/>
      <c r="E2" s="20"/>
      <c r="F2" s="20"/>
      <c r="G2" s="20"/>
    </row>
    <row r="3" spans="1:12" s="6" customFormat="1" ht="18" x14ac:dyDescent="0.35">
      <c r="B3" s="174" t="s">
        <v>201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</row>
    <row r="4" spans="1:12" s="1" customFormat="1" x14ac:dyDescent="0.25">
      <c r="B4" s="175"/>
      <c r="C4" s="173">
        <v>2015</v>
      </c>
      <c r="D4" s="173">
        <v>2016</v>
      </c>
      <c r="E4" s="173">
        <v>2017</v>
      </c>
      <c r="F4" s="173">
        <v>2018</v>
      </c>
      <c r="G4" s="173">
        <v>2019</v>
      </c>
      <c r="H4" s="173">
        <v>2020</v>
      </c>
      <c r="I4" s="173">
        <v>2021</v>
      </c>
      <c r="J4" s="173">
        <v>2022</v>
      </c>
      <c r="K4" s="173">
        <v>2023</v>
      </c>
      <c r="L4" s="173">
        <v>2024</v>
      </c>
    </row>
    <row r="5" spans="1:12" s="1" customFormat="1" x14ac:dyDescent="0.25">
      <c r="B5" s="91" t="s">
        <v>1</v>
      </c>
      <c r="C5" s="196">
        <v>-913273.38068400044</v>
      </c>
      <c r="D5" s="196">
        <v>-949042.51677400013</v>
      </c>
      <c r="E5" s="196">
        <v>-905897.68954800069</v>
      </c>
      <c r="F5" s="196">
        <v>-732022.32363200048</v>
      </c>
      <c r="G5" s="196">
        <v>-656747.26739999978</v>
      </c>
      <c r="H5" s="196">
        <v>-619298.56379999965</v>
      </c>
      <c r="I5" s="196">
        <v>-714525.17080000043</v>
      </c>
      <c r="J5" s="196">
        <v>-102611.49159999844</v>
      </c>
      <c r="K5" s="196">
        <v>-436531.72319999989</v>
      </c>
      <c r="L5" s="196">
        <v>-521493.79499999993</v>
      </c>
    </row>
    <row r="6" spans="1:12" s="1" customFormat="1" x14ac:dyDescent="0.25">
      <c r="B6" s="81" t="s">
        <v>2</v>
      </c>
      <c r="C6" s="197">
        <v>2881256.0726829995</v>
      </c>
      <c r="D6" s="197">
        <v>3251999.4259419995</v>
      </c>
      <c r="E6" s="197">
        <v>3497989.9352669995</v>
      </c>
      <c r="F6" s="197">
        <v>3565916.1440319992</v>
      </c>
      <c r="G6" s="197">
        <v>3336272.3286000001</v>
      </c>
      <c r="H6" s="197">
        <v>4234460.6452000001</v>
      </c>
      <c r="I6" s="197">
        <v>4339934.3417999996</v>
      </c>
      <c r="J6" s="197">
        <v>6149887.7364000026</v>
      </c>
      <c r="K6" s="197">
        <v>7357570.7039999999</v>
      </c>
      <c r="L6" s="197">
        <v>9009924.5969999991</v>
      </c>
    </row>
    <row r="7" spans="1:12" s="1" customFormat="1" x14ac:dyDescent="0.25">
      <c r="A7" s="86">
        <v>1</v>
      </c>
      <c r="B7" s="32" t="s">
        <v>18</v>
      </c>
      <c r="C7" s="198">
        <v>78362.177754999997</v>
      </c>
      <c r="D7" s="198">
        <v>88669.387938</v>
      </c>
      <c r="E7" s="198">
        <v>96495.112673999989</v>
      </c>
      <c r="F7" s="198">
        <v>97573.442335999993</v>
      </c>
      <c r="G7" s="198">
        <v>102869.1666</v>
      </c>
      <c r="H7" s="198">
        <v>111910.8668</v>
      </c>
      <c r="I7" s="198">
        <v>105975.807</v>
      </c>
      <c r="J7" s="198">
        <v>103745.11820000001</v>
      </c>
      <c r="K7" s="198">
        <v>119682.54240000001</v>
      </c>
      <c r="L7" s="198">
        <v>133473.82499999998</v>
      </c>
    </row>
    <row r="8" spans="1:12" s="1" customFormat="1" x14ac:dyDescent="0.25">
      <c r="A8" s="86">
        <v>1.1000000000000001</v>
      </c>
      <c r="B8" s="41" t="s">
        <v>22</v>
      </c>
      <c r="C8" s="198">
        <v>67033.862930999996</v>
      </c>
      <c r="D8" s="198">
        <v>72327.682279999994</v>
      </c>
      <c r="E8" s="198">
        <v>73732.594820999991</v>
      </c>
      <c r="F8" s="198">
        <v>71989.486399999994</v>
      </c>
      <c r="G8" s="198">
        <v>80935.7454</v>
      </c>
      <c r="H8" s="198">
        <v>77896.523000000001</v>
      </c>
      <c r="I8" s="198">
        <v>61648.732000000004</v>
      </c>
      <c r="J8" s="198">
        <v>61435.248000000007</v>
      </c>
      <c r="K8" s="198">
        <v>64114.2912</v>
      </c>
      <c r="L8" s="198">
        <v>64445.786999999989</v>
      </c>
    </row>
    <row r="9" spans="1:12" s="169" customFormat="1" ht="22.8" x14ac:dyDescent="0.25">
      <c r="A9" s="168" t="s">
        <v>54</v>
      </c>
      <c r="B9" s="42" t="s">
        <v>3</v>
      </c>
      <c r="C9" s="198">
        <v>67033.862930999996</v>
      </c>
      <c r="D9" s="198">
        <v>72327.682279999994</v>
      </c>
      <c r="E9" s="198">
        <v>73732.594820999991</v>
      </c>
      <c r="F9" s="198">
        <v>71989.486399999994</v>
      </c>
      <c r="G9" s="198">
        <v>80935.7454</v>
      </c>
      <c r="H9" s="198">
        <v>77896.523000000001</v>
      </c>
      <c r="I9" s="198">
        <v>61648.732000000004</v>
      </c>
      <c r="J9" s="198">
        <v>61435.248000000007</v>
      </c>
      <c r="K9" s="198">
        <v>64114.2912</v>
      </c>
      <c r="L9" s="198">
        <v>64445.786999999989</v>
      </c>
    </row>
    <row r="10" spans="1:12" s="1" customFormat="1" x14ac:dyDescent="0.25">
      <c r="A10" s="86">
        <v>1.2</v>
      </c>
      <c r="B10" s="41" t="s">
        <v>34</v>
      </c>
      <c r="C10" s="198">
        <v>11328.314824000001</v>
      </c>
      <c r="D10" s="198">
        <v>16341.705657999999</v>
      </c>
      <c r="E10" s="198">
        <v>22762.517852999998</v>
      </c>
      <c r="F10" s="198">
        <v>25583.955936000002</v>
      </c>
      <c r="G10" s="198">
        <v>21933.421200000001</v>
      </c>
      <c r="H10" s="198">
        <v>34014.343800000002</v>
      </c>
      <c r="I10" s="198">
        <v>44327.075000000004</v>
      </c>
      <c r="J10" s="198">
        <v>42309.870200000005</v>
      </c>
      <c r="K10" s="198">
        <v>55568.251199999999</v>
      </c>
      <c r="L10" s="198">
        <v>69028.037999999986</v>
      </c>
    </row>
    <row r="11" spans="1:12" s="1" customFormat="1" ht="22.8" x14ac:dyDescent="0.25">
      <c r="A11" s="35" t="s">
        <v>55</v>
      </c>
      <c r="B11" s="42" t="s">
        <v>3</v>
      </c>
      <c r="C11" s="198">
        <v>3072.085376</v>
      </c>
      <c r="D11" s="198">
        <v>3480.4298239999998</v>
      </c>
      <c r="E11" s="198">
        <v>3592.6045439999998</v>
      </c>
      <c r="F11" s="198">
        <v>3544.097792</v>
      </c>
      <c r="G11" s="198">
        <v>2937.0888</v>
      </c>
      <c r="H11" s="198">
        <v>3590.8741999999997</v>
      </c>
      <c r="I11" s="198">
        <v>3791.6698000000001</v>
      </c>
      <c r="J11" s="198">
        <v>5339.0156000000006</v>
      </c>
      <c r="K11" s="198">
        <v>5545.4304000000002</v>
      </c>
      <c r="L11" s="198">
        <v>6137.6939999999995</v>
      </c>
    </row>
    <row r="12" spans="1:12" s="1" customFormat="1" ht="34.200000000000003" x14ac:dyDescent="0.25">
      <c r="A12" s="35" t="s">
        <v>56</v>
      </c>
      <c r="B12" s="42" t="s">
        <v>131</v>
      </c>
      <c r="C12" s="198">
        <v>8256.229448</v>
      </c>
      <c r="D12" s="198">
        <v>12861.275834</v>
      </c>
      <c r="E12" s="198">
        <v>19169.913309</v>
      </c>
      <c r="F12" s="198">
        <v>22039.858144000002</v>
      </c>
      <c r="G12" s="198">
        <v>18996.332399999999</v>
      </c>
      <c r="H12" s="198">
        <v>30423.4696</v>
      </c>
      <c r="I12" s="198">
        <v>40535.405200000001</v>
      </c>
      <c r="J12" s="198">
        <v>36970.854600000006</v>
      </c>
      <c r="K12" s="198">
        <v>50022.820800000001</v>
      </c>
      <c r="L12" s="198">
        <v>62890.34399999999</v>
      </c>
    </row>
    <row r="13" spans="1:12" s="1" customFormat="1" x14ac:dyDescent="0.25">
      <c r="A13" s="35">
        <v>2</v>
      </c>
      <c r="B13" s="32" t="s">
        <v>4</v>
      </c>
      <c r="C13" s="198">
        <v>4152.1153909999994</v>
      </c>
      <c r="D13" s="198">
        <v>2610.3223679999996</v>
      </c>
      <c r="E13" s="198">
        <v>2750.5878539999999</v>
      </c>
      <c r="F13" s="198">
        <v>3571.7860559999999</v>
      </c>
      <c r="G13" s="198">
        <v>12932.665199999999</v>
      </c>
      <c r="H13" s="198">
        <v>19877.043799999999</v>
      </c>
      <c r="I13" s="198">
        <v>16803.371200000001</v>
      </c>
      <c r="J13" s="198">
        <v>46844.376600000011</v>
      </c>
      <c r="K13" s="198">
        <v>135179.3616</v>
      </c>
      <c r="L13" s="198">
        <v>181440.32399999996</v>
      </c>
    </row>
    <row r="14" spans="1:12" s="1" customFormat="1" x14ac:dyDescent="0.25">
      <c r="A14" s="35">
        <v>2.1</v>
      </c>
      <c r="B14" s="41" t="s">
        <v>22</v>
      </c>
      <c r="C14" s="198">
        <v>1800.050025</v>
      </c>
      <c r="D14" s="198">
        <v>81.572574000000003</v>
      </c>
      <c r="E14" s="198">
        <v>28.067222999999998</v>
      </c>
      <c r="F14" s="198">
        <v>166.12958399999999</v>
      </c>
      <c r="G14" s="198">
        <v>710.58600000000001</v>
      </c>
      <c r="H14" s="198">
        <v>3138.4805999999999</v>
      </c>
      <c r="I14" s="198">
        <v>8619.9112000000005</v>
      </c>
      <c r="J14" s="198">
        <v>13603.519200000001</v>
      </c>
      <c r="K14" s="198">
        <v>14813.135999999999</v>
      </c>
      <c r="L14" s="198">
        <v>15554.429999999998</v>
      </c>
    </row>
    <row r="15" spans="1:12" s="1" customFormat="1" x14ac:dyDescent="0.25">
      <c r="A15" s="35" t="s">
        <v>57</v>
      </c>
      <c r="B15" s="42" t="s">
        <v>15</v>
      </c>
      <c r="C15" s="198">
        <v>0</v>
      </c>
      <c r="D15" s="198">
        <v>0</v>
      </c>
      <c r="E15" s="198">
        <v>0</v>
      </c>
      <c r="F15" s="198">
        <v>0</v>
      </c>
      <c r="G15" s="198">
        <v>0</v>
      </c>
      <c r="H15" s="198">
        <v>0</v>
      </c>
      <c r="I15" s="198">
        <v>0</v>
      </c>
      <c r="J15" s="198">
        <v>0</v>
      </c>
      <c r="K15" s="198">
        <v>0</v>
      </c>
      <c r="L15" s="198">
        <v>0</v>
      </c>
    </row>
    <row r="16" spans="1:12" s="1" customFormat="1" x14ac:dyDescent="0.25">
      <c r="A16" s="35" t="s">
        <v>58</v>
      </c>
      <c r="B16" s="42" t="s">
        <v>9</v>
      </c>
      <c r="C16" s="198">
        <v>1752.048691</v>
      </c>
      <c r="D16" s="198">
        <v>27.190857999999999</v>
      </c>
      <c r="E16" s="198">
        <v>0</v>
      </c>
      <c r="F16" s="198">
        <v>55.376528</v>
      </c>
      <c r="G16" s="198">
        <v>47.372399999999999</v>
      </c>
      <c r="H16" s="198">
        <v>84.823800000000006</v>
      </c>
      <c r="I16" s="198">
        <v>81.834600000000009</v>
      </c>
      <c r="J16" s="198">
        <v>73.137200000000007</v>
      </c>
      <c r="K16" s="198">
        <v>1329.384</v>
      </c>
      <c r="L16" s="198">
        <v>1008.9359999999999</v>
      </c>
    </row>
    <row r="17" spans="1:12" s="1" customFormat="1" x14ac:dyDescent="0.25">
      <c r="A17" s="35" t="s">
        <v>59</v>
      </c>
      <c r="B17" s="42" t="s">
        <v>17</v>
      </c>
      <c r="C17" s="198">
        <v>48.001334</v>
      </c>
      <c r="D17" s="198">
        <v>54.381715999999997</v>
      </c>
      <c r="E17" s="198">
        <v>28.067222999999998</v>
      </c>
      <c r="F17" s="198">
        <v>110.753056</v>
      </c>
      <c r="G17" s="198">
        <v>663.21360000000004</v>
      </c>
      <c r="H17" s="198">
        <v>3053.6567999999997</v>
      </c>
      <c r="I17" s="198">
        <v>8538.0766000000003</v>
      </c>
      <c r="J17" s="198">
        <v>13530.382000000001</v>
      </c>
      <c r="K17" s="198">
        <v>13483.751999999999</v>
      </c>
      <c r="L17" s="198">
        <v>14545.493999999999</v>
      </c>
    </row>
    <row r="18" spans="1:12" s="1" customFormat="1" x14ac:dyDescent="0.25">
      <c r="A18" s="35">
        <v>2.2000000000000002</v>
      </c>
      <c r="B18" s="224" t="s">
        <v>213</v>
      </c>
      <c r="C18" s="198">
        <v>0</v>
      </c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</row>
    <row r="19" spans="1:12" s="144" customFormat="1" hidden="1" x14ac:dyDescent="0.25">
      <c r="A19" s="143" t="s">
        <v>60</v>
      </c>
      <c r="B19" s="247" t="s">
        <v>208</v>
      </c>
      <c r="C19" s="199">
        <v>0</v>
      </c>
      <c r="D19" s="199">
        <v>0</v>
      </c>
      <c r="E19" s="199">
        <v>0</v>
      </c>
      <c r="F19" s="199">
        <v>0</v>
      </c>
      <c r="G19" s="199">
        <v>0</v>
      </c>
      <c r="H19" s="199">
        <v>0</v>
      </c>
      <c r="I19" s="199">
        <v>0</v>
      </c>
      <c r="J19" s="199">
        <v>0</v>
      </c>
      <c r="K19" s="199">
        <v>0</v>
      </c>
      <c r="L19" s="199">
        <v>0</v>
      </c>
    </row>
    <row r="20" spans="1:12" s="144" customFormat="1" hidden="1" x14ac:dyDescent="0.25">
      <c r="A20" s="143"/>
      <c r="B20" s="247" t="s">
        <v>209</v>
      </c>
      <c r="C20" s="199">
        <v>0</v>
      </c>
      <c r="D20" s="199">
        <v>0</v>
      </c>
      <c r="E20" s="199">
        <v>0</v>
      </c>
      <c r="F20" s="199">
        <v>0</v>
      </c>
      <c r="G20" s="199">
        <v>0</v>
      </c>
      <c r="H20" s="199">
        <v>0</v>
      </c>
      <c r="I20" s="199">
        <v>0</v>
      </c>
      <c r="J20" s="199">
        <v>0</v>
      </c>
      <c r="K20" s="199">
        <v>0</v>
      </c>
      <c r="L20" s="199">
        <v>0</v>
      </c>
    </row>
    <row r="21" spans="1:12" s="1" customFormat="1" ht="34.799999999999997" x14ac:dyDescent="0.25">
      <c r="A21" s="86" t="s">
        <v>89</v>
      </c>
      <c r="B21" s="221" t="s">
        <v>212</v>
      </c>
      <c r="C21" s="198">
        <v>0</v>
      </c>
      <c r="D21" s="198">
        <v>0</v>
      </c>
      <c r="E21" s="198">
        <v>0</v>
      </c>
      <c r="F21" s="198">
        <v>0</v>
      </c>
      <c r="G21" s="198">
        <v>0</v>
      </c>
      <c r="H21" s="198">
        <v>3050.8293400000002</v>
      </c>
      <c r="I21" s="198">
        <v>8538.0766000000003</v>
      </c>
      <c r="J21" s="198">
        <v>13530.809906000002</v>
      </c>
      <c r="K21" s="198">
        <v>13470.567128999999</v>
      </c>
      <c r="L21" s="198">
        <v>14545.493999999999</v>
      </c>
    </row>
    <row r="22" spans="1:12" s="144" customFormat="1" hidden="1" x14ac:dyDescent="0.25">
      <c r="A22" s="143" t="s">
        <v>61</v>
      </c>
      <c r="B22" s="247" t="s">
        <v>210</v>
      </c>
      <c r="C22" s="199">
        <v>0</v>
      </c>
      <c r="D22" s="199">
        <v>0</v>
      </c>
      <c r="E22" s="199">
        <v>0</v>
      </c>
      <c r="F22" s="199">
        <v>0</v>
      </c>
      <c r="G22" s="199">
        <v>0</v>
      </c>
      <c r="H22" s="199">
        <v>0</v>
      </c>
      <c r="I22" s="199">
        <v>0</v>
      </c>
      <c r="J22" s="199">
        <v>0</v>
      </c>
      <c r="K22" s="199">
        <v>0</v>
      </c>
      <c r="L22" s="199">
        <v>0</v>
      </c>
    </row>
    <row r="23" spans="1:12" s="144" customFormat="1" hidden="1" x14ac:dyDescent="0.25">
      <c r="A23" s="143" t="s">
        <v>62</v>
      </c>
      <c r="B23" s="247" t="s">
        <v>211</v>
      </c>
      <c r="C23" s="199">
        <v>0</v>
      </c>
      <c r="D23" s="199">
        <v>0</v>
      </c>
      <c r="E23" s="199">
        <v>0</v>
      </c>
      <c r="F23" s="199">
        <v>0</v>
      </c>
      <c r="G23" s="199">
        <v>0</v>
      </c>
      <c r="H23" s="199">
        <v>3050.8293400000002</v>
      </c>
      <c r="I23" s="199">
        <v>8538.0766000000003</v>
      </c>
      <c r="J23" s="199">
        <v>13530.809906000002</v>
      </c>
      <c r="K23" s="199">
        <v>13470.567128999999</v>
      </c>
      <c r="L23" s="199">
        <v>14545.493999999999</v>
      </c>
    </row>
    <row r="24" spans="1:12" s="1" customFormat="1" x14ac:dyDescent="0.25">
      <c r="A24" s="35">
        <v>4</v>
      </c>
      <c r="B24" s="41" t="s">
        <v>23</v>
      </c>
      <c r="C24" s="198">
        <v>2352.0653659999998</v>
      </c>
      <c r="D24" s="198">
        <v>2528.7497939999998</v>
      </c>
      <c r="E24" s="198">
        <v>2722.5206309999999</v>
      </c>
      <c r="F24" s="198">
        <v>3405.6564720000001</v>
      </c>
      <c r="G24" s="198">
        <v>12222.0792</v>
      </c>
      <c r="H24" s="198">
        <v>16738.563200000001</v>
      </c>
      <c r="I24" s="198">
        <v>8183.46</v>
      </c>
      <c r="J24" s="198">
        <v>33240.857400000008</v>
      </c>
      <c r="K24" s="198">
        <v>120366.22559999999</v>
      </c>
      <c r="L24" s="198">
        <v>165885.89399999997</v>
      </c>
    </row>
    <row r="25" spans="1:12" s="1" customFormat="1" x14ac:dyDescent="0.25">
      <c r="A25" s="35">
        <v>4.0999999999999996</v>
      </c>
      <c r="B25" s="42" t="s">
        <v>9</v>
      </c>
      <c r="C25" s="198">
        <v>0</v>
      </c>
      <c r="D25" s="198">
        <v>0</v>
      </c>
      <c r="E25" s="198">
        <v>28.067222999999998</v>
      </c>
      <c r="F25" s="198">
        <v>775.27139199999999</v>
      </c>
      <c r="G25" s="198">
        <v>9948.2039999999997</v>
      </c>
      <c r="H25" s="198">
        <v>13911.1032</v>
      </c>
      <c r="I25" s="198">
        <v>4937.3541999999998</v>
      </c>
      <c r="J25" s="198">
        <v>26804.783800000005</v>
      </c>
      <c r="K25" s="198">
        <v>105780.984</v>
      </c>
      <c r="L25" s="198">
        <v>148860.09899999999</v>
      </c>
    </row>
    <row r="26" spans="1:12" s="1" customFormat="1" x14ac:dyDescent="0.25">
      <c r="A26" s="35" t="s">
        <v>63</v>
      </c>
      <c r="B26" s="44" t="s">
        <v>25</v>
      </c>
      <c r="C26" s="198">
        <v>0</v>
      </c>
      <c r="D26" s="198">
        <v>0</v>
      </c>
      <c r="E26" s="198">
        <v>28.067222999999998</v>
      </c>
      <c r="F26" s="198">
        <v>27.688264</v>
      </c>
      <c r="G26" s="198">
        <v>7200.6048000000001</v>
      </c>
      <c r="H26" s="198">
        <v>3392.9519999999998</v>
      </c>
      <c r="I26" s="198">
        <v>1636.692</v>
      </c>
      <c r="J26" s="198">
        <v>14042.342400000001</v>
      </c>
      <c r="K26" s="198">
        <v>49870.891199999998</v>
      </c>
      <c r="L26" s="198">
        <v>62427.914999999994</v>
      </c>
    </row>
    <row r="27" spans="1:12" s="1" customFormat="1" x14ac:dyDescent="0.25">
      <c r="A27" s="35" t="s">
        <v>64</v>
      </c>
      <c r="B27" s="44" t="s">
        <v>24</v>
      </c>
      <c r="C27" s="198">
        <v>0</v>
      </c>
      <c r="D27" s="198">
        <v>0</v>
      </c>
      <c r="E27" s="198">
        <v>0</v>
      </c>
      <c r="F27" s="198">
        <v>747.58312799999999</v>
      </c>
      <c r="G27" s="198">
        <v>2747.5992000000001</v>
      </c>
      <c r="H27" s="198">
        <v>10518.1512</v>
      </c>
      <c r="I27" s="198">
        <v>3300.6622000000002</v>
      </c>
      <c r="J27" s="198">
        <v>12762.441400000002</v>
      </c>
      <c r="K27" s="198">
        <v>55910.092799999999</v>
      </c>
      <c r="L27" s="198">
        <v>86432.183999999994</v>
      </c>
    </row>
    <row r="28" spans="1:12" s="1" customFormat="1" x14ac:dyDescent="0.25">
      <c r="A28" s="35" t="s">
        <v>65</v>
      </c>
      <c r="B28" s="42" t="s">
        <v>17</v>
      </c>
      <c r="C28" s="198">
        <v>2352.0653659999998</v>
      </c>
      <c r="D28" s="198">
        <v>2528.7497939999998</v>
      </c>
      <c r="E28" s="198">
        <v>2694.4534079999999</v>
      </c>
      <c r="F28" s="198">
        <v>2630.38508</v>
      </c>
      <c r="G28" s="198">
        <v>2273.8751999999999</v>
      </c>
      <c r="H28" s="198">
        <v>2827.46</v>
      </c>
      <c r="I28" s="198">
        <v>3246.1058000000003</v>
      </c>
      <c r="J28" s="198">
        <v>6436.0736000000006</v>
      </c>
      <c r="K28" s="198">
        <v>14585.241599999999</v>
      </c>
      <c r="L28" s="198">
        <v>17025.794999999998</v>
      </c>
    </row>
    <row r="29" spans="1:12" s="1" customFormat="1" x14ac:dyDescent="0.25">
      <c r="A29" s="35" t="s">
        <v>66</v>
      </c>
      <c r="B29" s="44" t="s">
        <v>24</v>
      </c>
      <c r="C29" s="198">
        <v>2352.0653659999998</v>
      </c>
      <c r="D29" s="198">
        <v>2528.7497939999998</v>
      </c>
      <c r="E29" s="198">
        <v>2694.4534079999999</v>
      </c>
      <c r="F29" s="198">
        <v>2630.38508</v>
      </c>
      <c r="G29" s="198">
        <v>2273.8751999999999</v>
      </c>
      <c r="H29" s="198">
        <v>2827.46</v>
      </c>
      <c r="I29" s="198">
        <v>3246.1058000000003</v>
      </c>
      <c r="J29" s="198">
        <v>6436.0736000000006</v>
      </c>
      <c r="K29" s="198">
        <v>14585.241599999999</v>
      </c>
      <c r="L29" s="198">
        <v>17025.794999999998</v>
      </c>
    </row>
    <row r="30" spans="1:12" s="1" customFormat="1" x14ac:dyDescent="0.25">
      <c r="A30" s="35">
        <v>4.2</v>
      </c>
      <c r="B30" s="224" t="s">
        <v>213</v>
      </c>
      <c r="C30" s="198">
        <v>0</v>
      </c>
      <c r="D30" s="198">
        <v>0</v>
      </c>
      <c r="E30" s="198">
        <v>0</v>
      </c>
      <c r="F30" s="198">
        <v>0</v>
      </c>
      <c r="G30" s="198">
        <v>0</v>
      </c>
      <c r="H30" s="198">
        <v>0</v>
      </c>
      <c r="I30" s="198">
        <v>0</v>
      </c>
      <c r="J30" s="198">
        <v>0</v>
      </c>
      <c r="K30" s="198">
        <v>0</v>
      </c>
      <c r="L30" s="198">
        <v>0</v>
      </c>
    </row>
    <row r="31" spans="1:12" s="1" customFormat="1" x14ac:dyDescent="0.25">
      <c r="A31" s="35" t="s">
        <v>65</v>
      </c>
      <c r="B31" s="22" t="s">
        <v>208</v>
      </c>
      <c r="C31" s="198">
        <v>0</v>
      </c>
      <c r="D31" s="198">
        <v>0</v>
      </c>
      <c r="E31" s="198">
        <v>0</v>
      </c>
      <c r="F31" s="198">
        <v>0</v>
      </c>
      <c r="G31" s="198">
        <v>0</v>
      </c>
      <c r="H31" s="198">
        <v>0</v>
      </c>
      <c r="I31" s="198">
        <v>0</v>
      </c>
      <c r="J31" s="198">
        <v>0</v>
      </c>
      <c r="K31" s="198">
        <v>0</v>
      </c>
      <c r="L31" s="198">
        <v>0</v>
      </c>
    </row>
    <row r="32" spans="1:12" s="1" customFormat="1" x14ac:dyDescent="0.25">
      <c r="A32" s="35" t="s">
        <v>68</v>
      </c>
      <c r="B32" s="22" t="s">
        <v>209</v>
      </c>
      <c r="C32" s="198">
        <v>0</v>
      </c>
      <c r="D32" s="198">
        <v>0</v>
      </c>
      <c r="E32" s="198">
        <v>0</v>
      </c>
      <c r="F32" s="198">
        <v>0</v>
      </c>
      <c r="G32" s="198">
        <v>0</v>
      </c>
      <c r="H32" s="198">
        <v>0</v>
      </c>
      <c r="I32" s="198">
        <v>0</v>
      </c>
      <c r="J32" s="198">
        <v>0</v>
      </c>
      <c r="K32" s="198">
        <v>0</v>
      </c>
      <c r="L32" s="198">
        <v>0</v>
      </c>
    </row>
    <row r="33" spans="1:12" s="1" customFormat="1" ht="34.799999999999997" x14ac:dyDescent="0.25">
      <c r="A33" s="35" t="s">
        <v>69</v>
      </c>
      <c r="B33" s="221" t="s">
        <v>212</v>
      </c>
      <c r="C33" s="198">
        <v>0</v>
      </c>
      <c r="D33" s="198">
        <v>0</v>
      </c>
      <c r="E33" s="198">
        <v>0</v>
      </c>
      <c r="F33" s="198">
        <v>0</v>
      </c>
      <c r="G33" s="198">
        <v>0</v>
      </c>
      <c r="H33" s="198">
        <v>2827.46</v>
      </c>
      <c r="I33" s="198">
        <v>3238.1951220000005</v>
      </c>
      <c r="J33" s="198">
        <v>6436.0736000000006</v>
      </c>
      <c r="K33" s="198">
        <v>14585.241599999999</v>
      </c>
      <c r="L33" s="198">
        <v>17010.019050606596</v>
      </c>
    </row>
    <row r="34" spans="1:12" s="1" customFormat="1" x14ac:dyDescent="0.25">
      <c r="A34" s="35" t="s">
        <v>70</v>
      </c>
      <c r="B34" s="22" t="s">
        <v>210</v>
      </c>
      <c r="C34" s="198">
        <v>0</v>
      </c>
      <c r="D34" s="198">
        <v>0</v>
      </c>
      <c r="E34" s="198">
        <v>0</v>
      </c>
      <c r="F34" s="198">
        <v>0</v>
      </c>
      <c r="G34" s="198">
        <v>0</v>
      </c>
      <c r="H34" s="198">
        <v>0</v>
      </c>
      <c r="I34" s="198">
        <v>0</v>
      </c>
      <c r="J34" s="198">
        <v>0</v>
      </c>
      <c r="K34" s="198">
        <v>0</v>
      </c>
      <c r="L34" s="198">
        <v>0</v>
      </c>
    </row>
    <row r="35" spans="1:12" s="87" customFormat="1" x14ac:dyDescent="0.25">
      <c r="A35" s="35" t="s">
        <v>71</v>
      </c>
      <c r="B35" s="22" t="s">
        <v>211</v>
      </c>
      <c r="C35" s="198">
        <v>0</v>
      </c>
      <c r="D35" s="198">
        <v>0</v>
      </c>
      <c r="E35" s="198">
        <v>0</v>
      </c>
      <c r="F35" s="198">
        <v>0</v>
      </c>
      <c r="G35" s="198">
        <v>0</v>
      </c>
      <c r="H35" s="198">
        <v>2827.46</v>
      </c>
      <c r="I35" s="198">
        <v>3238.1951220000005</v>
      </c>
      <c r="J35" s="198">
        <v>6436.0736000000006</v>
      </c>
      <c r="K35" s="198">
        <v>14585.241599999999</v>
      </c>
      <c r="L35" s="198">
        <v>17010.019050606596</v>
      </c>
    </row>
    <row r="36" spans="1:12" s="1" customFormat="1" x14ac:dyDescent="0.25">
      <c r="A36" s="35" t="s">
        <v>67</v>
      </c>
      <c r="B36" s="32" t="s">
        <v>5</v>
      </c>
      <c r="C36" s="198">
        <v>2479532.9084369997</v>
      </c>
      <c r="D36" s="198">
        <v>2738200.9731739997</v>
      </c>
      <c r="E36" s="198">
        <v>2870827.8373319996</v>
      </c>
      <c r="F36" s="198">
        <v>2888301.2591599994</v>
      </c>
      <c r="G36" s="198">
        <v>2621162.2644000002</v>
      </c>
      <c r="H36" s="198">
        <v>3278948.8128</v>
      </c>
      <c r="I36" s="198">
        <v>3373140.3773999996</v>
      </c>
      <c r="J36" s="198">
        <v>4957312.5532000018</v>
      </c>
      <c r="K36" s="198">
        <v>5563851.8640000001</v>
      </c>
      <c r="L36" s="198">
        <v>6853912.443</v>
      </c>
    </row>
    <row r="37" spans="1:12" s="1" customFormat="1" x14ac:dyDescent="0.25">
      <c r="A37" s="35" t="s">
        <v>72</v>
      </c>
      <c r="B37" s="41" t="s">
        <v>35</v>
      </c>
      <c r="C37" s="198">
        <v>3456.0960479999999</v>
      </c>
      <c r="D37" s="198">
        <v>4133.0104160000001</v>
      </c>
      <c r="E37" s="198">
        <v>5248.5707010000006</v>
      </c>
      <c r="F37" s="198">
        <v>5703.7823840000001</v>
      </c>
      <c r="G37" s="198">
        <v>4831.9848000000002</v>
      </c>
      <c r="H37" s="198">
        <v>6022.4898000000003</v>
      </c>
      <c r="I37" s="198">
        <v>5564.7528000000002</v>
      </c>
      <c r="J37" s="198">
        <v>7496.563000000001</v>
      </c>
      <c r="K37" s="198">
        <v>7900.3392000000003</v>
      </c>
      <c r="L37" s="198">
        <v>8491.8779999999988</v>
      </c>
    </row>
    <row r="38" spans="1:12" s="1" customFormat="1" x14ac:dyDescent="0.25">
      <c r="A38" s="35">
        <v>4.3</v>
      </c>
      <c r="B38" s="42" t="s">
        <v>15</v>
      </c>
      <c r="C38" s="198">
        <v>2664.0740369999999</v>
      </c>
      <c r="D38" s="198">
        <v>3262.9029599999999</v>
      </c>
      <c r="E38" s="198">
        <v>4294.2851190000001</v>
      </c>
      <c r="F38" s="198">
        <v>4790.0696719999996</v>
      </c>
      <c r="G38" s="198">
        <v>4074.0263999999997</v>
      </c>
      <c r="H38" s="198">
        <v>5061.1534000000001</v>
      </c>
      <c r="I38" s="198">
        <v>4664.5722000000005</v>
      </c>
      <c r="J38" s="198">
        <v>6765.1910000000007</v>
      </c>
      <c r="K38" s="198">
        <v>7216.6559999999999</v>
      </c>
      <c r="L38" s="198">
        <v>7777.2149999999992</v>
      </c>
    </row>
    <row r="39" spans="1:12" s="1" customFormat="1" x14ac:dyDescent="0.25">
      <c r="A39" s="35" t="s">
        <v>73</v>
      </c>
      <c r="B39" s="44" t="s">
        <v>24</v>
      </c>
      <c r="C39" s="198">
        <v>2664.0740369999999</v>
      </c>
      <c r="D39" s="198">
        <v>3262.9029599999999</v>
      </c>
      <c r="E39" s="198">
        <v>4294.2851190000001</v>
      </c>
      <c r="F39" s="198">
        <v>4790.0696719999996</v>
      </c>
      <c r="G39" s="198">
        <v>4074.0263999999997</v>
      </c>
      <c r="H39" s="198">
        <v>5061.1534000000001</v>
      </c>
      <c r="I39" s="198">
        <v>4664.5722000000005</v>
      </c>
      <c r="J39" s="198">
        <v>6765.1910000000007</v>
      </c>
      <c r="K39" s="198">
        <v>7216.6559999999999</v>
      </c>
      <c r="L39" s="198">
        <v>7777.2149999999992</v>
      </c>
    </row>
    <row r="40" spans="1:12" s="1" customFormat="1" x14ac:dyDescent="0.25">
      <c r="A40" s="35" t="s">
        <v>74</v>
      </c>
      <c r="B40" s="42" t="s">
        <v>32</v>
      </c>
      <c r="C40" s="198">
        <v>792.02201100000002</v>
      </c>
      <c r="D40" s="198">
        <v>870.10745599999996</v>
      </c>
      <c r="E40" s="198">
        <v>954.28558199999998</v>
      </c>
      <c r="F40" s="198">
        <v>913.71271200000001</v>
      </c>
      <c r="G40" s="198">
        <v>757.95839999999998</v>
      </c>
      <c r="H40" s="198">
        <v>961.33640000000003</v>
      </c>
      <c r="I40" s="198">
        <v>900.18060000000003</v>
      </c>
      <c r="J40" s="198">
        <v>731.37200000000007</v>
      </c>
      <c r="K40" s="198">
        <v>683.68319999999994</v>
      </c>
      <c r="L40" s="198">
        <v>714.6629999999999</v>
      </c>
    </row>
    <row r="41" spans="1:12" s="1" customFormat="1" x14ac:dyDescent="0.25">
      <c r="A41" s="35" t="s">
        <v>75</v>
      </c>
      <c r="B41" s="44" t="s">
        <v>24</v>
      </c>
      <c r="C41" s="198">
        <v>792.02201100000002</v>
      </c>
      <c r="D41" s="198">
        <v>870.10745599999996</v>
      </c>
      <c r="E41" s="198">
        <v>954.28558199999998</v>
      </c>
      <c r="F41" s="198">
        <v>913.71271200000001</v>
      </c>
      <c r="G41" s="198">
        <v>757.95839999999998</v>
      </c>
      <c r="H41" s="198">
        <v>961.33640000000003</v>
      </c>
      <c r="I41" s="198">
        <v>900.18060000000003</v>
      </c>
      <c r="J41" s="198">
        <v>731.37200000000007</v>
      </c>
      <c r="K41" s="198">
        <v>683.68319999999994</v>
      </c>
      <c r="L41" s="198">
        <v>714.6629999999999</v>
      </c>
    </row>
    <row r="42" spans="1:12" s="1" customFormat="1" x14ac:dyDescent="0.25">
      <c r="A42" s="35">
        <v>4.5</v>
      </c>
      <c r="B42" s="41" t="s">
        <v>36</v>
      </c>
      <c r="C42" s="198">
        <v>2269215.0635159998</v>
      </c>
      <c r="D42" s="198">
        <v>2502918.4788999995</v>
      </c>
      <c r="E42" s="198">
        <v>2582801.9949059999</v>
      </c>
      <c r="F42" s="198">
        <v>2598875.8355679996</v>
      </c>
      <c r="G42" s="198">
        <v>2378662.9488000004</v>
      </c>
      <c r="H42" s="198">
        <v>3022978.8590000002</v>
      </c>
      <c r="I42" s="198">
        <v>3085982.7659999998</v>
      </c>
      <c r="J42" s="198">
        <v>4506823.969800001</v>
      </c>
      <c r="K42" s="198">
        <v>5144640.1151999999</v>
      </c>
      <c r="L42" s="198">
        <v>6396528.1229999997</v>
      </c>
    </row>
    <row r="43" spans="1:12" s="1" customFormat="1" x14ac:dyDescent="0.25">
      <c r="A43" s="35" t="s">
        <v>76</v>
      </c>
      <c r="B43" s="42" t="s">
        <v>32</v>
      </c>
      <c r="C43" s="198">
        <v>1344.0373520000001</v>
      </c>
      <c r="D43" s="198">
        <v>1713.024054</v>
      </c>
      <c r="E43" s="198">
        <v>1571.7644879999998</v>
      </c>
      <c r="F43" s="198">
        <v>969.08924000000002</v>
      </c>
      <c r="G43" s="198">
        <v>24254.668799999999</v>
      </c>
      <c r="H43" s="198">
        <v>11309.84</v>
      </c>
      <c r="I43" s="198">
        <v>20922.379400000002</v>
      </c>
      <c r="J43" s="198">
        <v>8520.4838</v>
      </c>
      <c r="K43" s="198">
        <v>4785.7824000000001</v>
      </c>
      <c r="L43" s="198">
        <v>14671.610999999997</v>
      </c>
    </row>
    <row r="44" spans="1:12" s="1" customFormat="1" x14ac:dyDescent="0.25">
      <c r="A44" s="35" t="s">
        <v>77</v>
      </c>
      <c r="B44" s="42" t="s">
        <v>9</v>
      </c>
      <c r="C44" s="198">
        <v>143427.985992</v>
      </c>
      <c r="D44" s="198">
        <v>144057.16568400001</v>
      </c>
      <c r="E44" s="198">
        <v>133403.51091899999</v>
      </c>
      <c r="F44" s="198">
        <v>120388.571872</v>
      </c>
      <c r="G44" s="198">
        <v>167698.296</v>
      </c>
      <c r="H44" s="198">
        <v>247487.57379999998</v>
      </c>
      <c r="I44" s="198">
        <v>242503.19800000003</v>
      </c>
      <c r="J44" s="198">
        <v>400133.62120000005</v>
      </c>
      <c r="K44" s="198">
        <v>444887.85119999998</v>
      </c>
      <c r="L44" s="198">
        <v>533853.26099999994</v>
      </c>
    </row>
    <row r="45" spans="1:12" s="1" customFormat="1" x14ac:dyDescent="0.25">
      <c r="A45" s="35" t="s">
        <v>78</v>
      </c>
      <c r="B45" s="44" t="s">
        <v>25</v>
      </c>
      <c r="C45" s="198">
        <v>141771.939969</v>
      </c>
      <c r="D45" s="198">
        <v>143214.249086</v>
      </c>
      <c r="E45" s="198">
        <v>132140.48588399999</v>
      </c>
      <c r="F45" s="198">
        <v>119225.66478400001</v>
      </c>
      <c r="G45" s="198">
        <v>167674.60980000001</v>
      </c>
      <c r="H45" s="198">
        <v>245084.2328</v>
      </c>
      <c r="I45" s="198">
        <v>238384.18980000002</v>
      </c>
      <c r="J45" s="198">
        <v>395160.29160000006</v>
      </c>
      <c r="K45" s="198">
        <v>437747.16</v>
      </c>
      <c r="L45" s="198">
        <v>520695.05399999995</v>
      </c>
    </row>
    <row r="46" spans="1:12" s="1" customFormat="1" x14ac:dyDescent="0.25">
      <c r="A46" s="1">
        <v>4.5999999999999996</v>
      </c>
      <c r="B46" s="44" t="s">
        <v>24</v>
      </c>
      <c r="C46" s="198">
        <v>1656.0460230000001</v>
      </c>
      <c r="D46" s="198">
        <v>842.91659799999991</v>
      </c>
      <c r="E46" s="198">
        <v>1263.0250349999999</v>
      </c>
      <c r="F46" s="198">
        <v>1162.9070879999999</v>
      </c>
      <c r="G46" s="198">
        <v>23.686199999999999</v>
      </c>
      <c r="H46" s="198">
        <v>2403.3409999999999</v>
      </c>
      <c r="I46" s="198">
        <v>4119.0082000000002</v>
      </c>
      <c r="J46" s="198">
        <v>4973.3296000000009</v>
      </c>
      <c r="K46" s="198">
        <v>7140.6911999999993</v>
      </c>
      <c r="L46" s="198">
        <v>13158.206999999999</v>
      </c>
    </row>
    <row r="47" spans="1:12" s="1" customFormat="1" ht="13.8" customHeight="1" x14ac:dyDescent="0.25">
      <c r="B47" s="46" t="s">
        <v>37</v>
      </c>
      <c r="C47" s="198">
        <v>135027.752542</v>
      </c>
      <c r="D47" s="198">
        <v>134513.17452599999</v>
      </c>
      <c r="E47" s="198">
        <v>116815.78212599999</v>
      </c>
      <c r="F47" s="198">
        <v>106489.06334399999</v>
      </c>
      <c r="G47" s="198">
        <v>148062.4362</v>
      </c>
      <c r="H47" s="198">
        <v>210928.516</v>
      </c>
      <c r="I47" s="198">
        <v>206250.47020000001</v>
      </c>
      <c r="J47" s="198">
        <v>361005.21920000005</v>
      </c>
      <c r="K47" s="198">
        <v>400448.44319999998</v>
      </c>
      <c r="L47" s="198">
        <v>469365.43499999994</v>
      </c>
    </row>
    <row r="48" spans="1:12" s="1" customFormat="1" x14ac:dyDescent="0.25">
      <c r="B48" s="42" t="s">
        <v>17</v>
      </c>
      <c r="C48" s="198">
        <v>2124443.0401719999</v>
      </c>
      <c r="D48" s="198">
        <v>2357148.2891619997</v>
      </c>
      <c r="E48" s="198">
        <v>2447826.7194989999</v>
      </c>
      <c r="F48" s="198">
        <v>2477518.1744559999</v>
      </c>
      <c r="G48" s="198">
        <v>2186709.9840000002</v>
      </c>
      <c r="H48" s="198">
        <v>2764181.4452</v>
      </c>
      <c r="I48" s="198">
        <v>2822557.1886</v>
      </c>
      <c r="J48" s="198">
        <v>4098169.8648000006</v>
      </c>
      <c r="K48" s="198">
        <v>4694966.4815999996</v>
      </c>
      <c r="L48" s="198">
        <v>5848003.2509999992</v>
      </c>
    </row>
    <row r="49" spans="1:12" s="1" customFormat="1" ht="22.8" x14ac:dyDescent="0.25">
      <c r="B49" s="45" t="s">
        <v>31</v>
      </c>
      <c r="C49" s="198">
        <v>2060913.2746230001</v>
      </c>
      <c r="D49" s="198">
        <v>2260838.270126</v>
      </c>
      <c r="E49" s="198">
        <v>2344735.8094199998</v>
      </c>
      <c r="F49" s="198">
        <v>2380110.8617039998</v>
      </c>
      <c r="G49" s="198">
        <v>2097720.9306000001</v>
      </c>
      <c r="H49" s="198">
        <v>2637765.7086</v>
      </c>
      <c r="I49" s="198">
        <v>2684502.2184000001</v>
      </c>
      <c r="J49" s="198">
        <v>3967144.5710000005</v>
      </c>
      <c r="K49" s="198">
        <v>4565560.4447999997</v>
      </c>
      <c r="L49" s="198">
        <v>5714655.5429999996</v>
      </c>
    </row>
    <row r="50" spans="1:12" s="1" customFormat="1" x14ac:dyDescent="0.25">
      <c r="B50" s="224" t="s">
        <v>213</v>
      </c>
      <c r="C50" s="198">
        <v>0</v>
      </c>
      <c r="D50" s="198">
        <v>0</v>
      </c>
      <c r="E50" s="198">
        <v>0</v>
      </c>
      <c r="F50" s="198">
        <v>0</v>
      </c>
      <c r="G50" s="198">
        <v>0</v>
      </c>
      <c r="H50" s="198">
        <v>1696.4759999999999</v>
      </c>
      <c r="I50" s="198">
        <v>2182.2560000000003</v>
      </c>
      <c r="J50" s="198">
        <v>2194.116</v>
      </c>
      <c r="K50" s="198">
        <v>1937.1024</v>
      </c>
      <c r="L50" s="198">
        <v>2101.9499999999998</v>
      </c>
    </row>
    <row r="51" spans="1:12" s="1" customFormat="1" x14ac:dyDescent="0.25">
      <c r="B51" s="22" t="s">
        <v>208</v>
      </c>
      <c r="C51" s="198">
        <v>0</v>
      </c>
      <c r="D51" s="198">
        <v>0</v>
      </c>
      <c r="E51" s="198">
        <v>0</v>
      </c>
      <c r="F51" s="198">
        <v>0</v>
      </c>
      <c r="G51" s="198">
        <v>0</v>
      </c>
      <c r="H51" s="198">
        <v>1696.4759999999999</v>
      </c>
      <c r="I51" s="198">
        <v>2182.2560000000003</v>
      </c>
      <c r="J51" s="198">
        <v>2194.116</v>
      </c>
      <c r="K51" s="198">
        <v>1937.1024</v>
      </c>
      <c r="L51" s="198">
        <v>2101.9499999999998</v>
      </c>
    </row>
    <row r="52" spans="1:12" s="1" customFormat="1" x14ac:dyDescent="0.25">
      <c r="B52" s="22" t="s">
        <v>209</v>
      </c>
      <c r="C52" s="198">
        <v>0</v>
      </c>
      <c r="D52" s="198">
        <v>0</v>
      </c>
      <c r="E52" s="198">
        <v>0</v>
      </c>
      <c r="F52" s="198">
        <v>0</v>
      </c>
      <c r="G52" s="198">
        <v>0</v>
      </c>
      <c r="H52" s="198">
        <v>0</v>
      </c>
      <c r="I52" s="198">
        <v>0</v>
      </c>
      <c r="J52" s="198">
        <v>0</v>
      </c>
      <c r="K52" s="198">
        <v>0</v>
      </c>
      <c r="L52" s="198">
        <v>0</v>
      </c>
    </row>
    <row r="53" spans="1:12" s="1" customFormat="1" ht="34.799999999999997" x14ac:dyDescent="0.25">
      <c r="A53" s="1" t="s">
        <v>106</v>
      </c>
      <c r="B53" s="221" t="s">
        <v>212</v>
      </c>
      <c r="C53" s="198">
        <v>0</v>
      </c>
      <c r="D53" s="198">
        <v>0</v>
      </c>
      <c r="E53" s="198">
        <v>0</v>
      </c>
      <c r="F53" s="198">
        <v>0</v>
      </c>
      <c r="G53" s="198">
        <v>0</v>
      </c>
      <c r="H53" s="198">
        <v>2762484.9692000002</v>
      </c>
      <c r="I53" s="198">
        <v>2820374.9326000004</v>
      </c>
      <c r="J53" s="198">
        <v>4095975.7488000002</v>
      </c>
      <c r="K53" s="198">
        <v>4693029.3791999994</v>
      </c>
      <c r="L53" s="198">
        <v>5845901.300999999</v>
      </c>
    </row>
    <row r="54" spans="1:12" s="1" customFormat="1" x14ac:dyDescent="0.25">
      <c r="B54" s="22" t="s">
        <v>210</v>
      </c>
      <c r="C54" s="198">
        <v>0</v>
      </c>
      <c r="D54" s="198">
        <v>0</v>
      </c>
      <c r="E54" s="198">
        <v>0</v>
      </c>
      <c r="F54" s="198">
        <v>0</v>
      </c>
      <c r="G54" s="198">
        <v>0</v>
      </c>
      <c r="H54" s="198">
        <v>2762484.9692000002</v>
      </c>
      <c r="I54" s="198">
        <v>2820374.9326000004</v>
      </c>
      <c r="J54" s="198">
        <v>4095975.7488000002</v>
      </c>
      <c r="K54" s="198">
        <v>4693029.3791999994</v>
      </c>
      <c r="L54" s="198">
        <v>5845901.300999999</v>
      </c>
    </row>
    <row r="55" spans="1:12" s="1" customFormat="1" x14ac:dyDescent="0.25">
      <c r="A55" s="1" t="s">
        <v>107</v>
      </c>
      <c r="B55" s="22" t="s">
        <v>211</v>
      </c>
      <c r="C55" s="198">
        <v>0</v>
      </c>
      <c r="D55" s="198">
        <v>0</v>
      </c>
      <c r="E55" s="198">
        <v>0</v>
      </c>
      <c r="F55" s="198">
        <v>0</v>
      </c>
      <c r="G55" s="198">
        <v>0</v>
      </c>
      <c r="H55" s="198">
        <v>0</v>
      </c>
      <c r="I55" s="198">
        <v>0</v>
      </c>
      <c r="J55" s="198">
        <v>0</v>
      </c>
      <c r="K55" s="198">
        <v>0</v>
      </c>
      <c r="L55" s="198">
        <v>0</v>
      </c>
    </row>
    <row r="56" spans="1:12" s="1" customFormat="1" x14ac:dyDescent="0.25">
      <c r="A56" s="35">
        <v>5</v>
      </c>
      <c r="B56" s="41" t="s">
        <v>38</v>
      </c>
      <c r="C56" s="198">
        <v>28488.791729</v>
      </c>
      <c r="D56" s="198">
        <v>20474.716074</v>
      </c>
      <c r="E56" s="198">
        <v>33007.054248</v>
      </c>
      <c r="F56" s="198">
        <v>39151.205296</v>
      </c>
      <c r="G56" s="198">
        <v>35245.065599999994</v>
      </c>
      <c r="H56" s="198">
        <v>1583.3776</v>
      </c>
      <c r="I56" s="198">
        <v>5373.8054000000002</v>
      </c>
      <c r="J56" s="198">
        <v>3400.8798000000006</v>
      </c>
      <c r="K56" s="198">
        <v>759.64799999999991</v>
      </c>
      <c r="L56" s="198">
        <v>504.46799999999996</v>
      </c>
    </row>
    <row r="57" spans="1:12" s="1" customFormat="1" x14ac:dyDescent="0.25">
      <c r="A57" s="35">
        <v>5.0999999999999996</v>
      </c>
      <c r="B57" s="42" t="s">
        <v>9</v>
      </c>
      <c r="C57" s="198">
        <v>28488.791729</v>
      </c>
      <c r="D57" s="198">
        <v>20474.716074</v>
      </c>
      <c r="E57" s="198">
        <v>33007.054248</v>
      </c>
      <c r="F57" s="198">
        <v>39151.205296</v>
      </c>
      <c r="G57" s="198">
        <v>35245.065599999994</v>
      </c>
      <c r="H57" s="198">
        <v>1583.3776</v>
      </c>
      <c r="I57" s="198">
        <v>5373.8054000000002</v>
      </c>
      <c r="J57" s="198">
        <v>3400.8798000000006</v>
      </c>
      <c r="K57" s="198">
        <v>759.64799999999991</v>
      </c>
      <c r="L57" s="198">
        <v>504.46799999999996</v>
      </c>
    </row>
    <row r="58" spans="1:12" s="1" customFormat="1" x14ac:dyDescent="0.25">
      <c r="A58" s="35" t="s">
        <v>79</v>
      </c>
      <c r="B58" s="44" t="s">
        <v>25</v>
      </c>
      <c r="C58" s="198">
        <v>9432.2621309999995</v>
      </c>
      <c r="D58" s="198">
        <v>3371.6663919999996</v>
      </c>
      <c r="E58" s="198">
        <v>1291.0922579999999</v>
      </c>
      <c r="F58" s="198">
        <v>886.02444800000001</v>
      </c>
      <c r="G58" s="198">
        <v>1326.4272000000001</v>
      </c>
      <c r="H58" s="198">
        <v>876.51260000000002</v>
      </c>
      <c r="I58" s="198">
        <v>4719.1286</v>
      </c>
      <c r="J58" s="198">
        <v>3291.1740000000004</v>
      </c>
      <c r="K58" s="198">
        <v>455.78879999999998</v>
      </c>
      <c r="L58" s="198">
        <v>210.19499999999996</v>
      </c>
    </row>
    <row r="59" spans="1:12" s="1" customFormat="1" x14ac:dyDescent="0.25">
      <c r="A59" s="35" t="s">
        <v>80</v>
      </c>
      <c r="B59" s="44" t="s">
        <v>24</v>
      </c>
      <c r="C59" s="198">
        <v>19056.529598000001</v>
      </c>
      <c r="D59" s="198">
        <v>17103.049682000001</v>
      </c>
      <c r="E59" s="198">
        <v>31715.96199</v>
      </c>
      <c r="F59" s="198">
        <v>38265.180848000004</v>
      </c>
      <c r="G59" s="198">
        <v>33918.638399999996</v>
      </c>
      <c r="H59" s="198">
        <v>706.86500000000001</v>
      </c>
      <c r="I59" s="198">
        <v>654.67680000000007</v>
      </c>
      <c r="J59" s="198">
        <v>109.70580000000001</v>
      </c>
      <c r="K59" s="198">
        <v>303.85919999999999</v>
      </c>
      <c r="L59" s="198">
        <v>294.27299999999997</v>
      </c>
    </row>
    <row r="60" spans="1:12" s="1" customFormat="1" x14ac:dyDescent="0.25">
      <c r="A60" s="35">
        <v>5.2</v>
      </c>
      <c r="B60" s="41" t="s">
        <v>39</v>
      </c>
      <c r="C60" s="198">
        <v>178372.95714400001</v>
      </c>
      <c r="D60" s="198">
        <v>210674.767784</v>
      </c>
      <c r="E60" s="198">
        <v>249770.217477</v>
      </c>
      <c r="F60" s="198">
        <v>244570.43591200002</v>
      </c>
      <c r="G60" s="198">
        <v>202422.26519999999</v>
      </c>
      <c r="H60" s="198">
        <v>248364.0864</v>
      </c>
      <c r="I60" s="198">
        <v>276219.05320000002</v>
      </c>
      <c r="J60" s="198">
        <v>438786.63140000001</v>
      </c>
      <c r="K60" s="198">
        <v>409108.43040000001</v>
      </c>
      <c r="L60" s="198">
        <v>445655.43899999995</v>
      </c>
    </row>
    <row r="61" spans="1:12" s="1" customFormat="1" x14ac:dyDescent="0.25">
      <c r="A61" s="35">
        <v>5.4</v>
      </c>
      <c r="B61" s="42" t="s">
        <v>17</v>
      </c>
      <c r="C61" s="198">
        <v>178372.95714400001</v>
      </c>
      <c r="D61" s="198">
        <v>210674.767784</v>
      </c>
      <c r="E61" s="198">
        <v>249770.217477</v>
      </c>
      <c r="F61" s="198">
        <v>244570.43591200002</v>
      </c>
      <c r="G61" s="198">
        <v>202422.26519999999</v>
      </c>
      <c r="H61" s="198">
        <v>248364.0864</v>
      </c>
      <c r="I61" s="198">
        <v>276219.05320000002</v>
      </c>
      <c r="J61" s="198">
        <v>438786.63140000001</v>
      </c>
      <c r="K61" s="198">
        <v>409108.43040000001</v>
      </c>
      <c r="L61" s="198">
        <v>445655.43899999995</v>
      </c>
    </row>
    <row r="62" spans="1:12" s="1" customFormat="1" x14ac:dyDescent="0.25">
      <c r="A62" s="35" t="s">
        <v>81</v>
      </c>
      <c r="B62" s="47" t="s">
        <v>40</v>
      </c>
      <c r="C62" s="198">
        <v>175492.87710400001</v>
      </c>
      <c r="D62" s="198">
        <v>207765.345978</v>
      </c>
      <c r="E62" s="198">
        <v>245756.60458799999</v>
      </c>
      <c r="F62" s="198">
        <v>240777.143744</v>
      </c>
      <c r="G62" s="198">
        <v>199414.11780000001</v>
      </c>
      <c r="H62" s="198">
        <v>245395.25339999999</v>
      </c>
      <c r="I62" s="198">
        <v>273027.50380000001</v>
      </c>
      <c r="J62" s="198">
        <v>438420.94540000003</v>
      </c>
      <c r="K62" s="198">
        <v>407247.2928</v>
      </c>
      <c r="L62" s="198">
        <v>396932.23799999995</v>
      </c>
    </row>
    <row r="63" spans="1:12" s="1" customFormat="1" x14ac:dyDescent="0.25">
      <c r="A63" s="35" t="s">
        <v>82</v>
      </c>
      <c r="B63" s="44" t="s">
        <v>24</v>
      </c>
      <c r="C63" s="198">
        <v>2880.0800399999998</v>
      </c>
      <c r="D63" s="198">
        <v>2909.4218059999998</v>
      </c>
      <c r="E63" s="198">
        <v>4013.612889</v>
      </c>
      <c r="F63" s="198">
        <v>3793.2921679999999</v>
      </c>
      <c r="G63" s="198">
        <v>3008.1473999999998</v>
      </c>
      <c r="H63" s="198">
        <v>2968.8330000000001</v>
      </c>
      <c r="I63" s="198">
        <v>3191.5494000000003</v>
      </c>
      <c r="J63" s="198">
        <v>365.68600000000004</v>
      </c>
      <c r="K63" s="198">
        <v>1861.1376</v>
      </c>
      <c r="L63" s="198">
        <v>48723.200999999994</v>
      </c>
    </row>
    <row r="64" spans="1:12" s="1" customFormat="1" x14ac:dyDescent="0.25">
      <c r="A64" s="35" t="s">
        <v>83</v>
      </c>
      <c r="B64" s="224" t="s">
        <v>213</v>
      </c>
      <c r="C64" s="198">
        <v>0</v>
      </c>
      <c r="D64" s="198">
        <v>0</v>
      </c>
      <c r="E64" s="198">
        <v>0</v>
      </c>
      <c r="F64" s="198">
        <v>0</v>
      </c>
      <c r="G64" s="198">
        <v>0</v>
      </c>
      <c r="H64" s="198">
        <v>282.74599999999998</v>
      </c>
      <c r="I64" s="198">
        <v>327.33840000000004</v>
      </c>
      <c r="J64" s="198">
        <v>731.37200000000007</v>
      </c>
      <c r="K64" s="198">
        <v>455.78879999999998</v>
      </c>
      <c r="L64" s="198">
        <v>210.19499999999996</v>
      </c>
    </row>
    <row r="65" spans="1:12" s="1" customFormat="1" x14ac:dyDescent="0.25">
      <c r="A65" s="35" t="s">
        <v>84</v>
      </c>
      <c r="B65" s="22" t="s">
        <v>208</v>
      </c>
      <c r="C65" s="198">
        <v>0</v>
      </c>
      <c r="D65" s="198">
        <v>0</v>
      </c>
      <c r="E65" s="198">
        <v>0</v>
      </c>
      <c r="F65" s="198">
        <v>0</v>
      </c>
      <c r="G65" s="198">
        <v>0</v>
      </c>
      <c r="H65" s="198">
        <v>282.74599999999998</v>
      </c>
      <c r="I65" s="198">
        <v>272.78200000000004</v>
      </c>
      <c r="J65" s="198">
        <v>475.39180000000005</v>
      </c>
      <c r="K65" s="198">
        <v>455.78879999999998</v>
      </c>
      <c r="L65" s="198">
        <v>210.19499999999996</v>
      </c>
    </row>
    <row r="66" spans="1:12" s="1" customFormat="1" x14ac:dyDescent="0.25">
      <c r="A66" s="35" t="s">
        <v>85</v>
      </c>
      <c r="B66" s="22" t="s">
        <v>209</v>
      </c>
      <c r="C66" s="198">
        <v>0</v>
      </c>
      <c r="D66" s="198">
        <v>0</v>
      </c>
      <c r="E66" s="198">
        <v>0</v>
      </c>
      <c r="F66" s="198">
        <v>0</v>
      </c>
      <c r="G66" s="198">
        <v>0</v>
      </c>
      <c r="H66" s="198">
        <v>0</v>
      </c>
      <c r="I66" s="198">
        <v>54.556400000000004</v>
      </c>
      <c r="J66" s="198">
        <v>255.98020000000002</v>
      </c>
      <c r="K66" s="198">
        <v>0</v>
      </c>
      <c r="L66" s="198">
        <v>0</v>
      </c>
    </row>
    <row r="67" spans="1:12" s="1" customFormat="1" ht="34.799999999999997" x14ac:dyDescent="0.25">
      <c r="A67" s="35" t="s">
        <v>86</v>
      </c>
      <c r="B67" s="221" t="s">
        <v>212</v>
      </c>
      <c r="C67" s="198">
        <v>0</v>
      </c>
      <c r="D67" s="198">
        <v>0</v>
      </c>
      <c r="E67" s="198">
        <v>0</v>
      </c>
      <c r="F67" s="198">
        <v>0</v>
      </c>
      <c r="G67" s="198">
        <v>0</v>
      </c>
      <c r="H67" s="198">
        <v>248081.34039999999</v>
      </c>
      <c r="I67" s="198">
        <v>275891.71480000002</v>
      </c>
      <c r="J67" s="198">
        <v>438055.25940000004</v>
      </c>
      <c r="K67" s="198">
        <v>408652.64159999997</v>
      </c>
      <c r="L67" s="198">
        <v>445445.24399999995</v>
      </c>
    </row>
    <row r="68" spans="1:12" s="1" customFormat="1" x14ac:dyDescent="0.25">
      <c r="B68" s="22" t="s">
        <v>210</v>
      </c>
      <c r="C68" s="198">
        <v>0</v>
      </c>
      <c r="D68" s="198">
        <v>0</v>
      </c>
      <c r="E68" s="198">
        <v>0</v>
      </c>
      <c r="F68" s="198">
        <v>0</v>
      </c>
      <c r="G68" s="198">
        <v>0</v>
      </c>
      <c r="H68" s="198">
        <v>245112.5074</v>
      </c>
      <c r="I68" s="198">
        <v>272754.7218</v>
      </c>
      <c r="J68" s="198">
        <v>437945.55360000004</v>
      </c>
      <c r="K68" s="198">
        <v>406791.50399999996</v>
      </c>
      <c r="L68" s="198">
        <v>396722.04299999995</v>
      </c>
    </row>
    <row r="69" spans="1:12" s="1" customFormat="1" x14ac:dyDescent="0.25">
      <c r="A69" s="35">
        <v>1</v>
      </c>
      <c r="B69" s="22" t="s">
        <v>211</v>
      </c>
      <c r="C69" s="198">
        <v>0</v>
      </c>
      <c r="D69" s="198">
        <v>0</v>
      </c>
      <c r="E69" s="198">
        <v>0</v>
      </c>
      <c r="F69" s="198">
        <v>0</v>
      </c>
      <c r="G69" s="198">
        <v>0</v>
      </c>
      <c r="H69" s="198">
        <v>2968.8330000000001</v>
      </c>
      <c r="I69" s="198">
        <v>3136.9930000000004</v>
      </c>
      <c r="J69" s="198">
        <v>109.70580000000001</v>
      </c>
      <c r="K69" s="198">
        <v>1861.1376</v>
      </c>
      <c r="L69" s="198">
        <v>48723.200999999994</v>
      </c>
    </row>
    <row r="70" spans="1:12" s="1" customFormat="1" x14ac:dyDescent="0.25">
      <c r="A70" s="35">
        <v>1.1000000000000001</v>
      </c>
      <c r="B70" s="82" t="s">
        <v>108</v>
      </c>
      <c r="C70" s="198">
        <v>0</v>
      </c>
      <c r="D70" s="198">
        <v>0</v>
      </c>
      <c r="E70" s="198">
        <v>0</v>
      </c>
      <c r="F70" s="198">
        <v>0</v>
      </c>
      <c r="G70" s="198">
        <v>0</v>
      </c>
      <c r="H70" s="198">
        <v>0</v>
      </c>
      <c r="I70" s="198">
        <v>0</v>
      </c>
      <c r="J70" s="198">
        <v>804.50920000000019</v>
      </c>
      <c r="K70" s="198">
        <v>1443.3312000000001</v>
      </c>
      <c r="L70" s="198">
        <v>2732.5349999999999</v>
      </c>
    </row>
    <row r="71" spans="1:12" s="1" customFormat="1" x14ac:dyDescent="0.25">
      <c r="A71" s="35" t="s">
        <v>54</v>
      </c>
      <c r="B71" s="42" t="s">
        <v>32</v>
      </c>
      <c r="C71" s="198">
        <v>0</v>
      </c>
      <c r="D71" s="198">
        <v>0</v>
      </c>
      <c r="E71" s="198">
        <v>0</v>
      </c>
      <c r="F71" s="198">
        <v>0</v>
      </c>
      <c r="G71" s="198">
        <v>0</v>
      </c>
      <c r="H71" s="198">
        <v>0</v>
      </c>
      <c r="I71" s="198">
        <v>0</v>
      </c>
      <c r="J71" s="198">
        <v>36.568600000000004</v>
      </c>
      <c r="K71" s="198">
        <v>37.982399999999998</v>
      </c>
      <c r="L71" s="198">
        <v>42.038999999999994</v>
      </c>
    </row>
    <row r="72" spans="1:12" s="144" customFormat="1" hidden="1" x14ac:dyDescent="0.25">
      <c r="A72" s="143"/>
      <c r="B72" s="47" t="s">
        <v>182</v>
      </c>
      <c r="C72" s="198">
        <v>0</v>
      </c>
      <c r="D72" s="198">
        <v>0</v>
      </c>
      <c r="E72" s="198">
        <v>0</v>
      </c>
      <c r="F72" s="198">
        <v>0</v>
      </c>
      <c r="G72" s="198">
        <v>0</v>
      </c>
      <c r="H72" s="198">
        <v>0</v>
      </c>
      <c r="I72" s="198">
        <v>0</v>
      </c>
      <c r="J72" s="198">
        <v>36.568600000000004</v>
      </c>
      <c r="K72" s="198">
        <v>37.982399999999998</v>
      </c>
      <c r="L72" s="198">
        <v>42.038999999999994</v>
      </c>
    </row>
    <row r="73" spans="1:12" s="1" customFormat="1" x14ac:dyDescent="0.25">
      <c r="A73" s="35">
        <v>1.2</v>
      </c>
      <c r="B73" s="44" t="s">
        <v>183</v>
      </c>
      <c r="C73" s="198">
        <v>0</v>
      </c>
      <c r="D73" s="198">
        <v>0</v>
      </c>
      <c r="E73" s="198">
        <v>0</v>
      </c>
      <c r="F73" s="198">
        <v>0</v>
      </c>
      <c r="G73" s="198">
        <v>0</v>
      </c>
      <c r="H73" s="198">
        <v>0</v>
      </c>
      <c r="I73" s="198">
        <v>0</v>
      </c>
      <c r="J73" s="198">
        <v>0</v>
      </c>
      <c r="K73" s="198">
        <v>0</v>
      </c>
      <c r="L73" s="198">
        <v>0</v>
      </c>
    </row>
    <row r="74" spans="1:12" s="1" customFormat="1" x14ac:dyDescent="0.25">
      <c r="A74" s="35" t="s">
        <v>55</v>
      </c>
      <c r="B74" s="42" t="s">
        <v>9</v>
      </c>
      <c r="C74" s="198">
        <v>0</v>
      </c>
      <c r="D74" s="198">
        <v>0</v>
      </c>
      <c r="E74" s="198">
        <v>0</v>
      </c>
      <c r="F74" s="198">
        <v>0</v>
      </c>
      <c r="G74" s="198">
        <v>0</v>
      </c>
      <c r="H74" s="198">
        <v>0</v>
      </c>
      <c r="I74" s="198">
        <v>0</v>
      </c>
      <c r="J74" s="198">
        <v>767.94060000000013</v>
      </c>
      <c r="K74" s="198">
        <v>1405.3488</v>
      </c>
      <c r="L74" s="198">
        <v>2690.4959999999996</v>
      </c>
    </row>
    <row r="75" spans="1:12" s="1" customFormat="1" x14ac:dyDescent="0.25">
      <c r="A75" s="35" t="s">
        <v>105</v>
      </c>
      <c r="B75" s="47" t="s">
        <v>182</v>
      </c>
      <c r="C75" s="198">
        <v>0</v>
      </c>
      <c r="D75" s="198">
        <v>0</v>
      </c>
      <c r="E75" s="198">
        <v>0</v>
      </c>
      <c r="F75" s="198">
        <v>0</v>
      </c>
      <c r="G75" s="198">
        <v>0</v>
      </c>
      <c r="H75" s="198">
        <v>0</v>
      </c>
      <c r="I75" s="198">
        <v>0</v>
      </c>
      <c r="J75" s="198">
        <v>767.94060000000013</v>
      </c>
      <c r="K75" s="198">
        <v>1405.3488</v>
      </c>
      <c r="L75" s="198">
        <v>2690.4959999999996</v>
      </c>
    </row>
    <row r="76" spans="1:12" s="1" customFormat="1" ht="13.8" customHeight="1" x14ac:dyDescent="0.25">
      <c r="A76" s="35" t="s">
        <v>105</v>
      </c>
      <c r="B76" s="44" t="s">
        <v>183</v>
      </c>
      <c r="C76" s="198">
        <v>0</v>
      </c>
      <c r="D76" s="198">
        <v>0</v>
      </c>
      <c r="E76" s="198">
        <v>0</v>
      </c>
      <c r="F76" s="198">
        <v>0</v>
      </c>
      <c r="G76" s="198">
        <v>0</v>
      </c>
      <c r="H76" s="198">
        <v>0</v>
      </c>
      <c r="I76" s="198">
        <v>0</v>
      </c>
      <c r="J76" s="198">
        <v>0</v>
      </c>
      <c r="K76" s="198">
        <v>0</v>
      </c>
      <c r="L76" s="198">
        <v>0</v>
      </c>
    </row>
    <row r="77" spans="1:12" s="1" customFormat="1" x14ac:dyDescent="0.25">
      <c r="A77" s="35" t="s">
        <v>56</v>
      </c>
      <c r="B77" s="83" t="s">
        <v>17</v>
      </c>
      <c r="C77" s="198">
        <v>0</v>
      </c>
      <c r="D77" s="198">
        <v>0</v>
      </c>
      <c r="E77" s="198">
        <v>0</v>
      </c>
      <c r="F77" s="198">
        <v>0</v>
      </c>
      <c r="G77" s="198">
        <v>0</v>
      </c>
      <c r="H77" s="198">
        <v>0</v>
      </c>
      <c r="I77" s="198">
        <v>0</v>
      </c>
      <c r="J77" s="198">
        <v>0</v>
      </c>
      <c r="K77" s="198">
        <v>0</v>
      </c>
      <c r="L77" s="198">
        <v>0</v>
      </c>
    </row>
    <row r="78" spans="1:12" s="1" customFormat="1" x14ac:dyDescent="0.25">
      <c r="A78" s="35"/>
      <c r="B78" s="47" t="s">
        <v>40</v>
      </c>
      <c r="C78" s="198">
        <v>0</v>
      </c>
      <c r="D78" s="198">
        <v>0</v>
      </c>
      <c r="E78" s="198">
        <v>0</v>
      </c>
      <c r="F78" s="198">
        <v>0</v>
      </c>
      <c r="G78" s="198">
        <v>0</v>
      </c>
      <c r="H78" s="198">
        <v>0</v>
      </c>
      <c r="I78" s="198">
        <v>0</v>
      </c>
      <c r="J78" s="198">
        <v>0</v>
      </c>
      <c r="K78" s="198">
        <v>0</v>
      </c>
      <c r="L78" s="198">
        <v>0</v>
      </c>
    </row>
    <row r="79" spans="1:12" s="1" customFormat="1" x14ac:dyDescent="0.25">
      <c r="A79" s="35"/>
      <c r="B79" s="85" t="s">
        <v>24</v>
      </c>
      <c r="C79" s="198">
        <v>0</v>
      </c>
      <c r="D79" s="198">
        <v>0</v>
      </c>
      <c r="E79" s="198">
        <v>0</v>
      </c>
      <c r="F79" s="198">
        <v>0</v>
      </c>
      <c r="G79" s="198">
        <v>0</v>
      </c>
      <c r="H79" s="198">
        <v>0</v>
      </c>
      <c r="I79" s="198">
        <v>0</v>
      </c>
      <c r="J79" s="198">
        <v>0</v>
      </c>
      <c r="K79" s="198">
        <v>0</v>
      </c>
      <c r="L79" s="198">
        <v>0</v>
      </c>
    </row>
    <row r="80" spans="1:12" s="1" customFormat="1" x14ac:dyDescent="0.25">
      <c r="A80" s="35"/>
      <c r="B80" s="224" t="s">
        <v>213</v>
      </c>
      <c r="C80" s="198">
        <v>0</v>
      </c>
      <c r="D80" s="198">
        <v>0</v>
      </c>
      <c r="E80" s="198">
        <v>0</v>
      </c>
      <c r="F80" s="198">
        <v>0</v>
      </c>
      <c r="G80" s="198">
        <v>0</v>
      </c>
      <c r="H80" s="198">
        <v>0</v>
      </c>
      <c r="I80" s="198">
        <v>0</v>
      </c>
      <c r="J80" s="198">
        <v>0</v>
      </c>
      <c r="K80" s="198">
        <v>0</v>
      </c>
      <c r="L80" s="198">
        <v>0</v>
      </c>
    </row>
    <row r="81" spans="1:12" s="1" customFormat="1" x14ac:dyDescent="0.25">
      <c r="A81" s="35"/>
      <c r="B81" s="22" t="s">
        <v>208</v>
      </c>
      <c r="C81" s="198">
        <v>0</v>
      </c>
      <c r="D81" s="198">
        <v>0</v>
      </c>
      <c r="E81" s="198">
        <v>0</v>
      </c>
      <c r="F81" s="198">
        <v>0</v>
      </c>
      <c r="G81" s="198">
        <v>0</v>
      </c>
      <c r="H81" s="198">
        <v>0</v>
      </c>
      <c r="I81" s="198">
        <v>0</v>
      </c>
      <c r="J81" s="198">
        <v>0</v>
      </c>
      <c r="K81" s="198">
        <v>0</v>
      </c>
      <c r="L81" s="198">
        <v>0</v>
      </c>
    </row>
    <row r="82" spans="1:12" s="1" customFormat="1" x14ac:dyDescent="0.25">
      <c r="A82" s="35">
        <v>2</v>
      </c>
      <c r="B82" s="22" t="s">
        <v>209</v>
      </c>
      <c r="C82" s="198">
        <v>0</v>
      </c>
      <c r="D82" s="198">
        <v>0</v>
      </c>
      <c r="E82" s="198">
        <v>0</v>
      </c>
      <c r="F82" s="198">
        <v>0</v>
      </c>
      <c r="G82" s="198">
        <v>0</v>
      </c>
      <c r="H82" s="198">
        <v>0</v>
      </c>
      <c r="I82" s="198">
        <v>0</v>
      </c>
      <c r="J82" s="198">
        <v>0</v>
      </c>
      <c r="K82" s="198">
        <v>0</v>
      </c>
      <c r="L82" s="198">
        <v>0</v>
      </c>
    </row>
    <row r="83" spans="1:12" s="1" customFormat="1" ht="34.799999999999997" x14ac:dyDescent="0.25">
      <c r="A83" s="35">
        <v>2.1</v>
      </c>
      <c r="B83" s="221" t="s">
        <v>212</v>
      </c>
      <c r="C83" s="198">
        <v>0</v>
      </c>
      <c r="D83" s="198">
        <v>0</v>
      </c>
      <c r="E83" s="198">
        <v>0</v>
      </c>
      <c r="F83" s="198">
        <v>0</v>
      </c>
      <c r="G83" s="198">
        <v>0</v>
      </c>
      <c r="H83" s="198">
        <v>0</v>
      </c>
      <c r="I83" s="198">
        <v>0</v>
      </c>
      <c r="J83" s="198">
        <v>0</v>
      </c>
      <c r="K83" s="198">
        <v>0</v>
      </c>
      <c r="L83" s="198">
        <v>0</v>
      </c>
    </row>
    <row r="84" spans="1:12" s="1" customFormat="1" x14ac:dyDescent="0.25">
      <c r="A84" s="35" t="s">
        <v>59</v>
      </c>
      <c r="B84" s="22" t="s">
        <v>210</v>
      </c>
      <c r="C84" s="198">
        <v>0</v>
      </c>
      <c r="D84" s="198">
        <v>0</v>
      </c>
      <c r="E84" s="198">
        <v>0</v>
      </c>
      <c r="F84" s="198">
        <v>0</v>
      </c>
      <c r="G84" s="198">
        <v>0</v>
      </c>
      <c r="H84" s="198">
        <v>0</v>
      </c>
      <c r="I84" s="198">
        <v>0</v>
      </c>
      <c r="J84" s="198">
        <v>0</v>
      </c>
      <c r="K84" s="198">
        <v>0</v>
      </c>
      <c r="L84" s="198">
        <v>0</v>
      </c>
    </row>
    <row r="85" spans="1:12" s="1" customFormat="1" x14ac:dyDescent="0.25">
      <c r="A85" s="35">
        <v>2.2000000000000002</v>
      </c>
      <c r="B85" s="22" t="s">
        <v>211</v>
      </c>
      <c r="C85" s="198">
        <v>0</v>
      </c>
      <c r="D85" s="198">
        <v>0</v>
      </c>
      <c r="E85" s="198">
        <v>0</v>
      </c>
      <c r="F85" s="198">
        <v>0</v>
      </c>
      <c r="G85" s="198">
        <v>0</v>
      </c>
      <c r="H85" s="198">
        <v>0</v>
      </c>
      <c r="I85" s="198">
        <v>0</v>
      </c>
      <c r="J85" s="198">
        <v>0</v>
      </c>
      <c r="K85" s="198">
        <v>0</v>
      </c>
      <c r="L85" s="198">
        <v>0</v>
      </c>
    </row>
    <row r="86" spans="1:12" s="1" customFormat="1" x14ac:dyDescent="0.25">
      <c r="A86" s="35" t="s">
        <v>87</v>
      </c>
      <c r="B86" s="32" t="s">
        <v>6</v>
      </c>
      <c r="C86" s="198">
        <v>319208.87109999999</v>
      </c>
      <c r="D86" s="198">
        <v>422518.74246199999</v>
      </c>
      <c r="E86" s="198">
        <v>527916.39740699995</v>
      </c>
      <c r="F86" s="198">
        <v>576469.65648000001</v>
      </c>
      <c r="G86" s="198">
        <v>599308.23239999998</v>
      </c>
      <c r="H86" s="198">
        <v>823723.92179999989</v>
      </c>
      <c r="I86" s="198">
        <v>844014.78620000009</v>
      </c>
      <c r="J86" s="198">
        <v>1041985.6884000001</v>
      </c>
      <c r="K86" s="198">
        <v>1538856.936</v>
      </c>
      <c r="L86" s="198">
        <v>1841098.0049999999</v>
      </c>
    </row>
    <row r="87" spans="1:12" s="1" customFormat="1" x14ac:dyDescent="0.25">
      <c r="A87" s="35" t="s">
        <v>60</v>
      </c>
      <c r="B87" s="41" t="s">
        <v>41</v>
      </c>
      <c r="C87" s="198">
        <v>22368.621643999999</v>
      </c>
      <c r="D87" s="198">
        <v>25613.788236</v>
      </c>
      <c r="E87" s="198">
        <v>29779.323602999997</v>
      </c>
      <c r="F87" s="198">
        <v>27743.640528</v>
      </c>
      <c r="G87" s="198">
        <v>28873.477799999997</v>
      </c>
      <c r="H87" s="198">
        <v>44786.966399999998</v>
      </c>
      <c r="I87" s="198">
        <v>42499.435600000004</v>
      </c>
      <c r="J87" s="198">
        <v>57229.859000000011</v>
      </c>
      <c r="K87" s="198">
        <v>68330.337599999999</v>
      </c>
      <c r="L87" s="198">
        <v>97152.128999999986</v>
      </c>
    </row>
    <row r="88" spans="1:12" s="1" customFormat="1" x14ac:dyDescent="0.25">
      <c r="A88" s="35" t="s">
        <v>88</v>
      </c>
      <c r="B88" s="42" t="s">
        <v>42</v>
      </c>
      <c r="C88" s="198">
        <v>19584.544271999999</v>
      </c>
      <c r="D88" s="198">
        <v>24363.008768</v>
      </c>
      <c r="E88" s="198">
        <v>28404.029675999998</v>
      </c>
      <c r="F88" s="198">
        <v>27743.640528</v>
      </c>
      <c r="G88" s="198">
        <v>28233.950399999998</v>
      </c>
      <c r="H88" s="198">
        <v>42016.0556</v>
      </c>
      <c r="I88" s="198">
        <v>38789.600400000003</v>
      </c>
      <c r="J88" s="198">
        <v>52256.529400000007</v>
      </c>
      <c r="K88" s="198">
        <v>62405.083200000001</v>
      </c>
      <c r="L88" s="198">
        <v>87188.885999999984</v>
      </c>
    </row>
    <row r="89" spans="1:12" s="1" customFormat="1" x14ac:dyDescent="0.25">
      <c r="A89" s="35" t="s">
        <v>89</v>
      </c>
      <c r="B89" s="42" t="s">
        <v>43</v>
      </c>
      <c r="C89" s="198">
        <v>2784.0773720000002</v>
      </c>
      <c r="D89" s="198">
        <v>1250.779468</v>
      </c>
      <c r="E89" s="198">
        <v>1375.2939269999999</v>
      </c>
      <c r="F89" s="198">
        <v>0</v>
      </c>
      <c r="G89" s="198">
        <v>639.52739999999994</v>
      </c>
      <c r="H89" s="198">
        <v>2770.9108000000001</v>
      </c>
      <c r="I89" s="198">
        <v>3709.8352000000004</v>
      </c>
      <c r="J89" s="198">
        <v>4973.3296000000009</v>
      </c>
      <c r="K89" s="198">
        <v>5925.2543999999998</v>
      </c>
      <c r="L89" s="198">
        <v>9963.2429999999986</v>
      </c>
    </row>
    <row r="90" spans="1:12" s="1" customFormat="1" x14ac:dyDescent="0.25">
      <c r="A90" s="35" t="s">
        <v>90</v>
      </c>
      <c r="B90" s="41" t="s">
        <v>44</v>
      </c>
      <c r="C90" s="198">
        <v>216.00600299999999</v>
      </c>
      <c r="D90" s="198">
        <v>73524.080031999998</v>
      </c>
      <c r="E90" s="198">
        <v>60793.605017999995</v>
      </c>
      <c r="F90" s="198">
        <v>110.753056</v>
      </c>
      <c r="G90" s="198">
        <v>236.86199999999999</v>
      </c>
      <c r="H90" s="198">
        <v>141.37299999999999</v>
      </c>
      <c r="I90" s="198">
        <v>518.28579999999999</v>
      </c>
      <c r="J90" s="198">
        <v>61910.639800000004</v>
      </c>
      <c r="K90" s="198">
        <v>35475.561600000001</v>
      </c>
      <c r="L90" s="198">
        <v>46369.016999999993</v>
      </c>
    </row>
    <row r="91" spans="1:12" s="1" customFormat="1" x14ac:dyDescent="0.25">
      <c r="A91" s="35" t="s">
        <v>91</v>
      </c>
      <c r="B91" s="41" t="s">
        <v>45</v>
      </c>
      <c r="C91" s="198">
        <v>296624.24345299997</v>
      </c>
      <c r="D91" s="198">
        <v>323380.87419400003</v>
      </c>
      <c r="E91" s="198">
        <v>437343.46878599998</v>
      </c>
      <c r="F91" s="198">
        <v>548615.26289600006</v>
      </c>
      <c r="G91" s="198">
        <v>570197.89260000002</v>
      </c>
      <c r="H91" s="198">
        <v>778795.58239999996</v>
      </c>
      <c r="I91" s="198">
        <v>800997.06480000005</v>
      </c>
      <c r="J91" s="198">
        <v>922845.18960000004</v>
      </c>
      <c r="K91" s="198">
        <v>1435051.0367999999</v>
      </c>
      <c r="L91" s="198">
        <v>1697576.8589999999</v>
      </c>
    </row>
    <row r="92" spans="1:12" s="1" customFormat="1" x14ac:dyDescent="0.25">
      <c r="A92" s="35" t="s">
        <v>92</v>
      </c>
      <c r="B92" s="42" t="s">
        <v>46</v>
      </c>
      <c r="C92" s="198">
        <v>125139.477738</v>
      </c>
      <c r="D92" s="198">
        <v>48182.200375999993</v>
      </c>
      <c r="E92" s="198">
        <v>23015.122859999999</v>
      </c>
      <c r="F92" s="198">
        <v>115764.631784</v>
      </c>
      <c r="G92" s="198">
        <v>65350.2258</v>
      </c>
      <c r="H92" s="198">
        <v>107132.45939999999</v>
      </c>
      <c r="I92" s="198">
        <v>156822.37179999999</v>
      </c>
      <c r="J92" s="198">
        <v>227968.65240000002</v>
      </c>
      <c r="K92" s="198">
        <v>362617.97279999999</v>
      </c>
      <c r="L92" s="198">
        <v>462428.99999999994</v>
      </c>
    </row>
    <row r="93" spans="1:12" s="1" customFormat="1" x14ac:dyDescent="0.25">
      <c r="A93" s="35" t="s">
        <v>61</v>
      </c>
      <c r="B93" s="43" t="s">
        <v>10</v>
      </c>
      <c r="C93" s="198">
        <v>17232.478906</v>
      </c>
      <c r="D93" s="198">
        <v>3235.712102</v>
      </c>
      <c r="E93" s="198">
        <v>10665.544739999999</v>
      </c>
      <c r="F93" s="198">
        <v>43941.274967999998</v>
      </c>
      <c r="G93" s="198">
        <v>47277.655200000001</v>
      </c>
      <c r="H93" s="198">
        <v>95144.028999999995</v>
      </c>
      <c r="I93" s="198">
        <v>146265.7084</v>
      </c>
      <c r="J93" s="198">
        <v>214291.99600000001</v>
      </c>
      <c r="K93" s="198">
        <v>305644.37280000001</v>
      </c>
      <c r="L93" s="198">
        <v>414714.73499999993</v>
      </c>
    </row>
    <row r="94" spans="1:12" s="1" customFormat="1" x14ac:dyDescent="0.25">
      <c r="A94" s="35" t="s">
        <v>104</v>
      </c>
      <c r="B94" s="43" t="s">
        <v>11</v>
      </c>
      <c r="C94" s="198">
        <v>107906.998832</v>
      </c>
      <c r="D94" s="198">
        <v>44946.488273999996</v>
      </c>
      <c r="E94" s="198">
        <v>12349.57812</v>
      </c>
      <c r="F94" s="198">
        <v>71823.356816</v>
      </c>
      <c r="G94" s="198">
        <v>18072.570599999999</v>
      </c>
      <c r="H94" s="198">
        <v>11988.430399999999</v>
      </c>
      <c r="I94" s="198">
        <v>10556.663400000001</v>
      </c>
      <c r="J94" s="198">
        <v>13676.656400000002</v>
      </c>
      <c r="K94" s="198">
        <v>56973.599999999999</v>
      </c>
      <c r="L94" s="198">
        <v>47714.264999999992</v>
      </c>
    </row>
    <row r="95" spans="1:12" s="1" customFormat="1" x14ac:dyDescent="0.25">
      <c r="A95" s="35" t="s">
        <v>62</v>
      </c>
      <c r="B95" s="42" t="s">
        <v>47</v>
      </c>
      <c r="C95" s="198">
        <v>171484.76571499999</v>
      </c>
      <c r="D95" s="198">
        <v>275198.67381800001</v>
      </c>
      <c r="E95" s="198">
        <v>414328.34592599998</v>
      </c>
      <c r="F95" s="198">
        <v>432850.63111200003</v>
      </c>
      <c r="G95" s="198">
        <v>504847.66680000001</v>
      </c>
      <c r="H95" s="198">
        <v>671663.12300000002</v>
      </c>
      <c r="I95" s="198">
        <v>644174.69300000009</v>
      </c>
      <c r="J95" s="198">
        <v>694876.53720000002</v>
      </c>
      <c r="K95" s="198">
        <v>1072433.064</v>
      </c>
      <c r="L95" s="198">
        <v>1235147.8589999999</v>
      </c>
    </row>
    <row r="96" spans="1:12" s="1" customFormat="1" x14ac:dyDescent="0.25">
      <c r="A96" s="35"/>
      <c r="B96" s="43" t="s">
        <v>23</v>
      </c>
      <c r="C96" s="198">
        <v>171484.76571499999</v>
      </c>
      <c r="D96" s="198">
        <v>275198.67381800001</v>
      </c>
      <c r="E96" s="198">
        <v>414328.34592599998</v>
      </c>
      <c r="F96" s="198">
        <v>432850.63111200003</v>
      </c>
      <c r="G96" s="198">
        <v>504847.66680000001</v>
      </c>
      <c r="H96" s="198">
        <v>671663.12300000002</v>
      </c>
      <c r="I96" s="198">
        <v>644174.69300000009</v>
      </c>
      <c r="J96" s="198">
        <v>694876.53720000002</v>
      </c>
      <c r="K96" s="198">
        <v>1072433.064</v>
      </c>
      <c r="L96" s="198">
        <v>1235147.8589999999</v>
      </c>
    </row>
    <row r="97" spans="1:12" s="1" customFormat="1" x14ac:dyDescent="0.25">
      <c r="A97" s="35"/>
      <c r="B97" s="44" t="s">
        <v>24</v>
      </c>
      <c r="C97" s="198">
        <v>171484.76571499999</v>
      </c>
      <c r="D97" s="198">
        <v>275198.67381800001</v>
      </c>
      <c r="E97" s="198">
        <v>414328.34592599998</v>
      </c>
      <c r="F97" s="198">
        <v>432850.63111200003</v>
      </c>
      <c r="G97" s="198">
        <v>504847.66680000001</v>
      </c>
      <c r="H97" s="198">
        <v>671663.12300000002</v>
      </c>
      <c r="I97" s="198">
        <v>644174.69300000009</v>
      </c>
      <c r="J97" s="198">
        <v>694876.53720000002</v>
      </c>
      <c r="K97" s="198">
        <v>1072433.064</v>
      </c>
      <c r="L97" s="198">
        <v>1235147.8589999999</v>
      </c>
    </row>
    <row r="98" spans="1:12" s="1" customFormat="1" x14ac:dyDescent="0.25">
      <c r="A98" s="35">
        <v>4</v>
      </c>
      <c r="B98" s="92" t="s">
        <v>7</v>
      </c>
      <c r="C98" s="197">
        <v>3794529.453367</v>
      </c>
      <c r="D98" s="197">
        <v>4201041.9427159997</v>
      </c>
      <c r="E98" s="197">
        <v>4403887.6248150002</v>
      </c>
      <c r="F98" s="197">
        <v>4297938.4676639996</v>
      </c>
      <c r="G98" s="197">
        <v>3993019.5959999999</v>
      </c>
      <c r="H98" s="197">
        <v>4853759.2089999998</v>
      </c>
      <c r="I98" s="197">
        <v>5054459.5126</v>
      </c>
      <c r="J98" s="197">
        <v>6252499.2280000011</v>
      </c>
      <c r="K98" s="197">
        <v>7794102.4271999998</v>
      </c>
      <c r="L98" s="197">
        <v>9531418.3919999991</v>
      </c>
    </row>
    <row r="99" spans="1:12" s="1" customFormat="1" x14ac:dyDescent="0.25">
      <c r="A99" s="35">
        <v>4.2</v>
      </c>
      <c r="B99" s="32" t="s">
        <v>18</v>
      </c>
      <c r="C99" s="198">
        <v>1168688.478898</v>
      </c>
      <c r="D99" s="198">
        <v>1371126.205508</v>
      </c>
      <c r="E99" s="198">
        <v>1416244.0053569998</v>
      </c>
      <c r="F99" s="198">
        <v>1379678.5068560001</v>
      </c>
      <c r="G99" s="198">
        <v>1345613.0219999999</v>
      </c>
      <c r="H99" s="198">
        <v>1559117.9931999999</v>
      </c>
      <c r="I99" s="198">
        <v>1907455.4132000003</v>
      </c>
      <c r="J99" s="198">
        <v>1999973.3026000003</v>
      </c>
      <c r="K99" s="198">
        <v>2240467.8288000003</v>
      </c>
      <c r="L99" s="198">
        <v>2520364.1669999994</v>
      </c>
    </row>
    <row r="100" spans="1:12" s="1" customFormat="1" x14ac:dyDescent="0.25">
      <c r="A100" s="35" t="s">
        <v>65</v>
      </c>
      <c r="B100" s="41" t="s">
        <v>22</v>
      </c>
      <c r="C100" s="198">
        <v>853511.71985400002</v>
      </c>
      <c r="D100" s="198">
        <v>1007530.052332</v>
      </c>
      <c r="E100" s="198">
        <v>1019120.8671299999</v>
      </c>
      <c r="F100" s="198">
        <v>979915.35122399998</v>
      </c>
      <c r="G100" s="198">
        <v>986838.15059999994</v>
      </c>
      <c r="H100" s="198">
        <v>1063124.96</v>
      </c>
      <c r="I100" s="198">
        <v>1303788.8472000002</v>
      </c>
      <c r="J100" s="198">
        <v>1247428.0832000002</v>
      </c>
      <c r="K100" s="198">
        <v>1436304.456</v>
      </c>
      <c r="L100" s="198">
        <v>1632710.6819999998</v>
      </c>
    </row>
    <row r="101" spans="1:12" s="1" customFormat="1" ht="22.8" x14ac:dyDescent="0.25">
      <c r="A101" s="35" t="s">
        <v>68</v>
      </c>
      <c r="B101" s="42" t="s">
        <v>26</v>
      </c>
      <c r="C101" s="198">
        <v>853511.71985400002</v>
      </c>
      <c r="D101" s="198">
        <v>1007530.052332</v>
      </c>
      <c r="E101" s="198">
        <v>1019120.8671299999</v>
      </c>
      <c r="F101" s="198">
        <v>979915.35122399998</v>
      </c>
      <c r="G101" s="198">
        <v>986838.15059999994</v>
      </c>
      <c r="H101" s="198">
        <v>1063124.96</v>
      </c>
      <c r="I101" s="198">
        <v>1303788.8472000002</v>
      </c>
      <c r="J101" s="198">
        <v>1247428.0832000002</v>
      </c>
      <c r="K101" s="198">
        <v>1436304.456</v>
      </c>
      <c r="L101" s="198">
        <v>1632710.6819999998</v>
      </c>
    </row>
    <row r="102" spans="1:12" s="1" customFormat="1" hidden="1" x14ac:dyDescent="0.25">
      <c r="A102" s="35" t="s">
        <v>69</v>
      </c>
      <c r="B102" s="139"/>
      <c r="C102" s="199">
        <v>0</v>
      </c>
      <c r="D102" s="199">
        <v>0</v>
      </c>
      <c r="E102" s="199">
        <v>0</v>
      </c>
      <c r="F102" s="199">
        <v>0</v>
      </c>
      <c r="G102" s="199">
        <v>0</v>
      </c>
      <c r="H102" s="199">
        <v>0</v>
      </c>
      <c r="I102" s="199">
        <v>0</v>
      </c>
      <c r="J102" s="199">
        <v>0</v>
      </c>
      <c r="K102" s="199">
        <v>0</v>
      </c>
      <c r="L102" s="199">
        <v>0</v>
      </c>
    </row>
    <row r="103" spans="1:12" s="87" customFormat="1" x14ac:dyDescent="0.25">
      <c r="A103" s="35" t="s">
        <v>70</v>
      </c>
      <c r="B103" s="41" t="s">
        <v>34</v>
      </c>
      <c r="C103" s="198">
        <v>315176.75904399995</v>
      </c>
      <c r="D103" s="198">
        <v>363596.15317599999</v>
      </c>
      <c r="E103" s="198">
        <v>397123.13822699996</v>
      </c>
      <c r="F103" s="198">
        <v>399763.15563199995</v>
      </c>
      <c r="G103" s="198">
        <v>358774.8714</v>
      </c>
      <c r="H103" s="198">
        <v>495993.03320000006</v>
      </c>
      <c r="I103" s="198">
        <v>603666.56599999999</v>
      </c>
      <c r="J103" s="198">
        <v>752545.21940000006</v>
      </c>
      <c r="K103" s="198">
        <v>804163.37280000001</v>
      </c>
      <c r="L103" s="198">
        <v>887653.48499999987</v>
      </c>
    </row>
    <row r="104" spans="1:12" s="1" customFormat="1" ht="25.95" customHeight="1" x14ac:dyDescent="0.25">
      <c r="A104" s="35" t="s">
        <v>71</v>
      </c>
      <c r="B104" s="42" t="s">
        <v>3</v>
      </c>
      <c r="C104" s="198">
        <v>198629.52009199999</v>
      </c>
      <c r="D104" s="198">
        <v>226989.282584</v>
      </c>
      <c r="E104" s="198">
        <v>260407.69499399999</v>
      </c>
      <c r="F104" s="198">
        <v>249415.88211199999</v>
      </c>
      <c r="G104" s="198">
        <v>237691.01699999999</v>
      </c>
      <c r="H104" s="198">
        <v>341613.71720000001</v>
      </c>
      <c r="I104" s="198">
        <v>429249.75520000001</v>
      </c>
      <c r="J104" s="198">
        <v>517811.37600000005</v>
      </c>
      <c r="K104" s="198">
        <v>565975.74239999999</v>
      </c>
      <c r="L104" s="198">
        <v>614904.45299999986</v>
      </c>
    </row>
    <row r="105" spans="1:12" s="1" customFormat="1" x14ac:dyDescent="0.25">
      <c r="A105" s="35">
        <v>4.3</v>
      </c>
      <c r="B105" s="46" t="s">
        <v>48</v>
      </c>
      <c r="C105" s="198">
        <v>173260.81507300001</v>
      </c>
      <c r="D105" s="198">
        <v>197976.63709799998</v>
      </c>
      <c r="E105" s="198">
        <v>211233.92029799998</v>
      </c>
      <c r="F105" s="198">
        <v>196780.492248</v>
      </c>
      <c r="G105" s="198">
        <v>196382.28419999999</v>
      </c>
      <c r="H105" s="198">
        <v>280201.28600000002</v>
      </c>
      <c r="I105" s="198">
        <v>359826.73620000004</v>
      </c>
      <c r="J105" s="198">
        <v>442406.92280000006</v>
      </c>
      <c r="K105" s="198">
        <v>486516.56159999996</v>
      </c>
      <c r="L105" s="198">
        <v>523890.01799999992</v>
      </c>
    </row>
    <row r="106" spans="1:12" s="1" customFormat="1" ht="22.8" x14ac:dyDescent="0.25">
      <c r="A106" s="35" t="s">
        <v>93</v>
      </c>
      <c r="B106" s="46" t="s">
        <v>33</v>
      </c>
      <c r="C106" s="198">
        <v>25368.705019000001</v>
      </c>
      <c r="D106" s="198">
        <v>29012.645485999998</v>
      </c>
      <c r="E106" s="198">
        <v>49173.774696</v>
      </c>
      <c r="F106" s="198">
        <v>52635.389863999997</v>
      </c>
      <c r="G106" s="198">
        <v>41308.732799999998</v>
      </c>
      <c r="H106" s="198">
        <v>61412.431199999999</v>
      </c>
      <c r="I106" s="198">
        <v>69423.019</v>
      </c>
      <c r="J106" s="198">
        <v>75404.453200000004</v>
      </c>
      <c r="K106" s="198">
        <v>79459.180800000002</v>
      </c>
      <c r="L106" s="198">
        <v>91014.434999999983</v>
      </c>
    </row>
    <row r="107" spans="1:12" s="1" customFormat="1" ht="22.8" x14ac:dyDescent="0.25">
      <c r="A107" s="35" t="s">
        <v>94</v>
      </c>
      <c r="B107" s="42" t="s">
        <v>149</v>
      </c>
      <c r="C107" s="198">
        <v>2904.0807070000001</v>
      </c>
      <c r="D107" s="198">
        <v>3453.2389659999999</v>
      </c>
      <c r="E107" s="198">
        <v>3732.9406589999999</v>
      </c>
      <c r="F107" s="198">
        <v>3793.2921679999999</v>
      </c>
      <c r="G107" s="198">
        <v>3363.4404</v>
      </c>
      <c r="H107" s="198">
        <v>2827.46</v>
      </c>
      <c r="I107" s="198">
        <v>4773.6850000000004</v>
      </c>
      <c r="J107" s="198">
        <v>6765.1910000000007</v>
      </c>
      <c r="K107" s="198">
        <v>7292.6207999999997</v>
      </c>
      <c r="L107" s="198">
        <v>10383.632999999998</v>
      </c>
    </row>
    <row r="108" spans="1:12" s="1" customFormat="1" x14ac:dyDescent="0.25">
      <c r="A108" s="35" t="s">
        <v>95</v>
      </c>
      <c r="B108" s="42" t="s">
        <v>150</v>
      </c>
      <c r="C108" s="198">
        <v>113643.158245</v>
      </c>
      <c r="D108" s="198">
        <v>133153.63162600002</v>
      </c>
      <c r="E108" s="198">
        <v>132982.50257399998</v>
      </c>
      <c r="F108" s="198">
        <v>146553.981352</v>
      </c>
      <c r="G108" s="198">
        <v>117720.414</v>
      </c>
      <c r="H108" s="198">
        <v>151551.856</v>
      </c>
      <c r="I108" s="198">
        <v>169643.12580000001</v>
      </c>
      <c r="J108" s="198">
        <v>227968.65240000002</v>
      </c>
      <c r="K108" s="198">
        <v>230895.00959999999</v>
      </c>
      <c r="L108" s="198">
        <v>262365.39899999998</v>
      </c>
    </row>
    <row r="109" spans="1:12" s="1" customFormat="1" ht="22.8" x14ac:dyDescent="0.25">
      <c r="A109" s="35" t="s">
        <v>96</v>
      </c>
      <c r="B109" s="145" t="s">
        <v>156</v>
      </c>
      <c r="C109" s="198">
        <v>53281.480739999999</v>
      </c>
      <c r="D109" s="198">
        <v>57644.61896</v>
      </c>
      <c r="E109" s="198">
        <v>52710.244793999998</v>
      </c>
      <c r="F109" s="198">
        <v>55431.904527999999</v>
      </c>
      <c r="G109" s="198">
        <v>39224.347199999997</v>
      </c>
      <c r="H109" s="198">
        <v>53014.875</v>
      </c>
      <c r="I109" s="198">
        <v>68713.785799999998</v>
      </c>
      <c r="J109" s="198">
        <v>91714.048800000004</v>
      </c>
      <c r="K109" s="198">
        <v>95981.524799999999</v>
      </c>
      <c r="L109" s="198">
        <v>111319.27199999998</v>
      </c>
    </row>
    <row r="110" spans="1:12" s="1" customFormat="1" ht="22.8" x14ac:dyDescent="0.25">
      <c r="A110" s="35" t="s">
        <v>73</v>
      </c>
      <c r="B110" s="145" t="s">
        <v>152</v>
      </c>
      <c r="C110" s="198">
        <v>60121.670834999997</v>
      </c>
      <c r="D110" s="198">
        <v>75155.531512000001</v>
      </c>
      <c r="E110" s="198">
        <v>79542.509981999989</v>
      </c>
      <c r="F110" s="198">
        <v>88048.679520000005</v>
      </c>
      <c r="G110" s="198">
        <v>75061.567800000004</v>
      </c>
      <c r="H110" s="198">
        <v>92514.491200000004</v>
      </c>
      <c r="I110" s="198">
        <v>88354.089800000002</v>
      </c>
      <c r="J110" s="198">
        <v>127990.1</v>
      </c>
      <c r="K110" s="198">
        <v>123936.57119999999</v>
      </c>
      <c r="L110" s="198">
        <v>140031.90899999999</v>
      </c>
    </row>
    <row r="111" spans="1:12" s="1" customFormat="1" ht="22.8" x14ac:dyDescent="0.25">
      <c r="A111" s="35" t="s">
        <v>74</v>
      </c>
      <c r="B111" s="145" t="s">
        <v>153</v>
      </c>
      <c r="C111" s="198">
        <v>240.00666999999999</v>
      </c>
      <c r="D111" s="198">
        <v>353.481154</v>
      </c>
      <c r="E111" s="198">
        <v>729.74779799999999</v>
      </c>
      <c r="F111" s="198">
        <v>3073.3973040000001</v>
      </c>
      <c r="G111" s="198">
        <v>3434.4989999999998</v>
      </c>
      <c r="H111" s="198">
        <v>6022.4898000000003</v>
      </c>
      <c r="I111" s="198">
        <v>12575.2502</v>
      </c>
      <c r="J111" s="198">
        <v>8264.5036</v>
      </c>
      <c r="K111" s="198">
        <v>10976.9136</v>
      </c>
      <c r="L111" s="198">
        <v>11014.217999999999</v>
      </c>
    </row>
    <row r="112" spans="1:12" s="1" customFormat="1" x14ac:dyDescent="0.25">
      <c r="A112" s="35" t="s">
        <v>75</v>
      </c>
      <c r="B112" s="32" t="s">
        <v>4</v>
      </c>
      <c r="C112" s="198">
        <v>690211.1815859999</v>
      </c>
      <c r="D112" s="198">
        <v>782498.51152399997</v>
      </c>
      <c r="E112" s="198">
        <v>857986.9398869999</v>
      </c>
      <c r="F112" s="198">
        <v>904686.33793599985</v>
      </c>
      <c r="G112" s="198">
        <v>913695.16499999992</v>
      </c>
      <c r="H112" s="198">
        <v>1060297.5</v>
      </c>
      <c r="I112" s="198">
        <v>1045546.1278000001</v>
      </c>
      <c r="J112" s="198">
        <v>1314238.9154000003</v>
      </c>
      <c r="K112" s="198">
        <v>1344918.8015999999</v>
      </c>
      <c r="L112" s="198">
        <v>1231826.7779999997</v>
      </c>
    </row>
    <row r="113" spans="1:12" s="1" customFormat="1" x14ac:dyDescent="0.25">
      <c r="A113" s="35" t="s">
        <v>97</v>
      </c>
      <c r="B113" s="41" t="s">
        <v>22</v>
      </c>
      <c r="C113" s="198">
        <v>116907.248957</v>
      </c>
      <c r="D113" s="198">
        <v>133887.78479199999</v>
      </c>
      <c r="E113" s="198">
        <v>144377.79511199999</v>
      </c>
      <c r="F113" s="198">
        <v>141902.353</v>
      </c>
      <c r="G113" s="198">
        <v>122647.1436</v>
      </c>
      <c r="H113" s="198">
        <v>151975.97500000001</v>
      </c>
      <c r="I113" s="198">
        <v>143756.114</v>
      </c>
      <c r="J113" s="198">
        <v>190851.52340000001</v>
      </c>
      <c r="K113" s="198">
        <v>198951.8112</v>
      </c>
      <c r="L113" s="198">
        <v>219275.42399999997</v>
      </c>
    </row>
    <row r="114" spans="1:12" s="1" customFormat="1" x14ac:dyDescent="0.25">
      <c r="A114" s="35" t="s">
        <v>98</v>
      </c>
      <c r="B114" s="42" t="s">
        <v>17</v>
      </c>
      <c r="C114" s="198">
        <v>116907.248957</v>
      </c>
      <c r="D114" s="198">
        <v>133887.78479199999</v>
      </c>
      <c r="E114" s="198">
        <v>144377.79511199999</v>
      </c>
      <c r="F114" s="198">
        <v>141902.353</v>
      </c>
      <c r="G114" s="198">
        <v>122647.1436</v>
      </c>
      <c r="H114" s="198">
        <v>151975.97500000001</v>
      </c>
      <c r="I114" s="198">
        <v>143756.114</v>
      </c>
      <c r="J114" s="198">
        <v>190851.52340000001</v>
      </c>
      <c r="K114" s="198">
        <v>198951.8112</v>
      </c>
      <c r="L114" s="198">
        <v>219275.42399999997</v>
      </c>
    </row>
    <row r="115" spans="1:12" s="1" customFormat="1" x14ac:dyDescent="0.25">
      <c r="A115" s="35" t="s">
        <v>99</v>
      </c>
      <c r="B115" s="224" t="s">
        <v>213</v>
      </c>
      <c r="C115" s="198"/>
      <c r="D115" s="198"/>
      <c r="E115" s="198"/>
      <c r="F115" s="198"/>
      <c r="G115" s="198"/>
      <c r="H115" s="198">
        <v>45592.792499999996</v>
      </c>
      <c r="I115" s="198">
        <v>43126.834200000005</v>
      </c>
      <c r="J115" s="198">
        <v>57255.457020000009</v>
      </c>
      <c r="K115" s="198">
        <v>59685.543359999989</v>
      </c>
      <c r="L115" s="198">
        <v>61373.64671999999</v>
      </c>
    </row>
    <row r="116" spans="1:12" s="144" customFormat="1" hidden="1" x14ac:dyDescent="0.25">
      <c r="A116" s="143" t="s">
        <v>100</v>
      </c>
      <c r="B116" s="247" t="s">
        <v>208</v>
      </c>
      <c r="C116" s="199"/>
      <c r="D116" s="199"/>
      <c r="E116" s="199"/>
      <c r="F116" s="199"/>
      <c r="G116" s="199"/>
      <c r="H116" s="199">
        <v>45592.792499999996</v>
      </c>
      <c r="I116" s="199">
        <v>43126.834200000005</v>
      </c>
      <c r="J116" s="199">
        <v>57255.457020000009</v>
      </c>
      <c r="K116" s="199">
        <v>59685.543359999989</v>
      </c>
      <c r="L116" s="199">
        <v>61373.64671999999</v>
      </c>
    </row>
    <row r="117" spans="1:12" s="144" customFormat="1" hidden="1" x14ac:dyDescent="0.25">
      <c r="A117" s="143" t="s">
        <v>101</v>
      </c>
      <c r="B117" s="247" t="s">
        <v>209</v>
      </c>
      <c r="C117" s="199"/>
      <c r="D117" s="199"/>
      <c r="E117" s="199"/>
      <c r="F117" s="199"/>
      <c r="G117" s="199"/>
      <c r="H117" s="199">
        <v>0</v>
      </c>
      <c r="I117" s="199">
        <v>0</v>
      </c>
      <c r="J117" s="199">
        <v>0</v>
      </c>
      <c r="K117" s="199">
        <v>0</v>
      </c>
      <c r="L117" s="199">
        <v>0</v>
      </c>
    </row>
    <row r="118" spans="1:12" s="1" customFormat="1" ht="34.799999999999997" x14ac:dyDescent="0.25">
      <c r="A118" s="35" t="s">
        <v>102</v>
      </c>
      <c r="B118" s="221" t="s">
        <v>212</v>
      </c>
      <c r="C118" s="198"/>
      <c r="D118" s="198"/>
      <c r="E118" s="198"/>
      <c r="F118" s="198"/>
      <c r="G118" s="198"/>
      <c r="H118" s="198">
        <v>106383.1825</v>
      </c>
      <c r="I118" s="198">
        <v>100629.2798</v>
      </c>
      <c r="J118" s="198">
        <v>133596.06638000003</v>
      </c>
      <c r="K118" s="198">
        <v>139266.26784000001</v>
      </c>
      <c r="L118" s="198">
        <v>143205.17567999999</v>
      </c>
    </row>
    <row r="119" spans="1:12" s="144" customFormat="1" hidden="1" x14ac:dyDescent="0.25">
      <c r="A119" s="143" t="s">
        <v>103</v>
      </c>
      <c r="B119" s="247" t="s">
        <v>210</v>
      </c>
      <c r="C119" s="199"/>
      <c r="D119" s="199"/>
      <c r="E119" s="199"/>
      <c r="F119" s="199"/>
      <c r="G119" s="199"/>
      <c r="H119" s="199">
        <v>106383.1825</v>
      </c>
      <c r="I119" s="199">
        <v>100629.2798</v>
      </c>
      <c r="J119" s="199">
        <v>133596.06638000003</v>
      </c>
      <c r="K119" s="199">
        <v>139266.26784000001</v>
      </c>
      <c r="L119" s="199">
        <v>143205.17567999999</v>
      </c>
    </row>
    <row r="120" spans="1:12" s="144" customFormat="1" hidden="1" x14ac:dyDescent="0.25">
      <c r="A120" s="143">
        <v>4.5</v>
      </c>
      <c r="B120" s="247" t="s">
        <v>211</v>
      </c>
      <c r="C120" s="199"/>
      <c r="D120" s="199"/>
      <c r="E120" s="199"/>
      <c r="F120" s="199"/>
      <c r="G120" s="199"/>
      <c r="H120" s="199">
        <v>0</v>
      </c>
      <c r="I120" s="199">
        <v>0</v>
      </c>
      <c r="J120" s="199">
        <v>0</v>
      </c>
      <c r="K120" s="199">
        <v>0</v>
      </c>
      <c r="L120" s="199">
        <v>0</v>
      </c>
    </row>
    <row r="121" spans="1:12" s="1" customFormat="1" x14ac:dyDescent="0.25">
      <c r="A121" s="35" t="s">
        <v>76</v>
      </c>
      <c r="B121" s="41" t="s">
        <v>23</v>
      </c>
      <c r="C121" s="198">
        <v>573303.93262899993</v>
      </c>
      <c r="D121" s="198">
        <v>648610.72673200001</v>
      </c>
      <c r="E121" s="198">
        <v>713609.14477499994</v>
      </c>
      <c r="F121" s="198">
        <v>762783.98493599985</v>
      </c>
      <c r="G121" s="198">
        <v>791048.02139999997</v>
      </c>
      <c r="H121" s="198">
        <v>908321.52500000002</v>
      </c>
      <c r="I121" s="198">
        <v>901790.01380000019</v>
      </c>
      <c r="J121" s="198">
        <v>1123387.3920000002</v>
      </c>
      <c r="K121" s="198">
        <v>1145966.9904</v>
      </c>
      <c r="L121" s="198">
        <v>1012551.3539999998</v>
      </c>
    </row>
    <row r="122" spans="1:12" s="1" customFormat="1" x14ac:dyDescent="0.25">
      <c r="A122" s="35" t="s">
        <v>77</v>
      </c>
      <c r="B122" s="42" t="s">
        <v>32</v>
      </c>
      <c r="C122" s="198">
        <v>0</v>
      </c>
      <c r="D122" s="198">
        <v>0</v>
      </c>
      <c r="E122" s="198">
        <v>0</v>
      </c>
      <c r="F122" s="198">
        <v>0</v>
      </c>
      <c r="G122" s="198">
        <v>0</v>
      </c>
      <c r="H122" s="198">
        <v>0</v>
      </c>
      <c r="I122" s="198">
        <v>0</v>
      </c>
      <c r="J122" s="198">
        <v>0</v>
      </c>
      <c r="K122" s="198">
        <v>0</v>
      </c>
      <c r="L122" s="198">
        <v>0</v>
      </c>
    </row>
    <row r="123" spans="1:12" s="1" customFormat="1" x14ac:dyDescent="0.25">
      <c r="A123" s="35" t="s">
        <v>78</v>
      </c>
      <c r="B123" s="42" t="s">
        <v>9</v>
      </c>
      <c r="C123" s="198">
        <v>83762.327829999995</v>
      </c>
      <c r="D123" s="198">
        <v>77738.663021999993</v>
      </c>
      <c r="E123" s="198">
        <v>77269.064918999997</v>
      </c>
      <c r="F123" s="198">
        <v>78662.358024000001</v>
      </c>
      <c r="G123" s="198">
        <v>49054.120199999998</v>
      </c>
      <c r="H123" s="198">
        <v>35173.602399999996</v>
      </c>
      <c r="I123" s="198">
        <v>18249.1158</v>
      </c>
      <c r="J123" s="198">
        <v>15212.537600000001</v>
      </c>
      <c r="K123" s="198">
        <v>10217.265599999999</v>
      </c>
      <c r="L123" s="198">
        <v>7146.6299999999992</v>
      </c>
    </row>
    <row r="124" spans="1:12" s="1" customFormat="1" x14ac:dyDescent="0.25">
      <c r="A124" s="35"/>
      <c r="B124" s="44" t="s">
        <v>25</v>
      </c>
      <c r="C124" s="198">
        <v>0</v>
      </c>
      <c r="D124" s="198">
        <v>135.95428999999999</v>
      </c>
      <c r="E124" s="198">
        <v>0</v>
      </c>
      <c r="F124" s="198">
        <v>0</v>
      </c>
      <c r="G124" s="198">
        <v>0</v>
      </c>
      <c r="H124" s="198">
        <v>0</v>
      </c>
      <c r="I124" s="198">
        <v>109.11280000000001</v>
      </c>
      <c r="J124" s="198">
        <v>146.27440000000001</v>
      </c>
      <c r="K124" s="198">
        <v>151.92959999999999</v>
      </c>
      <c r="L124" s="198">
        <v>168.15599999999998</v>
      </c>
    </row>
    <row r="125" spans="1:12" s="1" customFormat="1" x14ac:dyDescent="0.25">
      <c r="A125" s="35"/>
      <c r="B125" s="44" t="s">
        <v>24</v>
      </c>
      <c r="C125" s="198">
        <v>83762.327829999995</v>
      </c>
      <c r="D125" s="198">
        <v>77602.708731999999</v>
      </c>
      <c r="E125" s="198">
        <v>77269.064918999997</v>
      </c>
      <c r="F125" s="198">
        <v>78662.358024000001</v>
      </c>
      <c r="G125" s="198">
        <v>49054.120199999998</v>
      </c>
      <c r="H125" s="198">
        <v>35173.602399999996</v>
      </c>
      <c r="I125" s="198">
        <v>18140.003000000001</v>
      </c>
      <c r="J125" s="198">
        <v>15066.263200000001</v>
      </c>
      <c r="K125" s="198">
        <v>10065.335999999999</v>
      </c>
      <c r="L125" s="198">
        <v>6978.4739999999993</v>
      </c>
    </row>
    <row r="126" spans="1:12" s="1" customFormat="1" x14ac:dyDescent="0.25">
      <c r="A126" s="35"/>
      <c r="B126" s="42" t="s">
        <v>15</v>
      </c>
      <c r="C126" s="198">
        <v>452124.564946</v>
      </c>
      <c r="D126" s="198">
        <v>529650.72298199998</v>
      </c>
      <c r="E126" s="198">
        <v>585454.20455699996</v>
      </c>
      <c r="F126" s="198">
        <v>633756.67469599994</v>
      </c>
      <c r="G126" s="198">
        <v>649783.5246</v>
      </c>
      <c r="H126" s="198">
        <v>750916.82680000004</v>
      </c>
      <c r="I126" s="198">
        <v>720908.26960000012</v>
      </c>
      <c r="J126" s="198">
        <v>889348.35200000007</v>
      </c>
      <c r="K126" s="198">
        <v>911083.8287999999</v>
      </c>
      <c r="L126" s="198">
        <v>790165.04399999988</v>
      </c>
    </row>
    <row r="127" spans="1:12" s="1" customFormat="1" x14ac:dyDescent="0.25">
      <c r="A127" s="35"/>
      <c r="B127" s="44" t="s">
        <v>25</v>
      </c>
      <c r="C127" s="198">
        <v>0</v>
      </c>
      <c r="D127" s="198">
        <v>0</v>
      </c>
      <c r="E127" s="198">
        <v>0</v>
      </c>
      <c r="F127" s="198">
        <v>138.44131999999999</v>
      </c>
      <c r="G127" s="198">
        <v>6039.9809999999998</v>
      </c>
      <c r="H127" s="198">
        <v>2629.5378000000001</v>
      </c>
      <c r="I127" s="198">
        <v>818.346</v>
      </c>
      <c r="J127" s="198">
        <v>2230.6846</v>
      </c>
      <c r="K127" s="198">
        <v>1101.4895999999999</v>
      </c>
      <c r="L127" s="198">
        <v>0</v>
      </c>
    </row>
    <row r="128" spans="1:12" s="1" customFormat="1" x14ac:dyDescent="0.25">
      <c r="A128" s="35"/>
      <c r="B128" s="44" t="s">
        <v>24</v>
      </c>
      <c r="C128" s="198">
        <v>452124.564946</v>
      </c>
      <c r="D128" s="198">
        <v>529650.72298199998</v>
      </c>
      <c r="E128" s="198">
        <v>585454.20455699996</v>
      </c>
      <c r="F128" s="198">
        <v>633618.23337599996</v>
      </c>
      <c r="G128" s="198">
        <v>643743.54359999998</v>
      </c>
      <c r="H128" s="198">
        <v>748287.28899999999</v>
      </c>
      <c r="I128" s="198">
        <v>720089.9236000001</v>
      </c>
      <c r="J128" s="198">
        <v>887117.66740000003</v>
      </c>
      <c r="K128" s="198">
        <v>909982.33919999993</v>
      </c>
      <c r="L128" s="198">
        <v>790165.04399999988</v>
      </c>
    </row>
    <row r="129" spans="1:12" s="1" customFormat="1" x14ac:dyDescent="0.25">
      <c r="A129" s="35"/>
      <c r="B129" s="42" t="s">
        <v>17</v>
      </c>
      <c r="C129" s="198">
        <v>37417.039853000002</v>
      </c>
      <c r="D129" s="198">
        <v>41221.340727999996</v>
      </c>
      <c r="E129" s="198">
        <v>50885.875298999999</v>
      </c>
      <c r="F129" s="198">
        <v>50364.952215999998</v>
      </c>
      <c r="G129" s="198">
        <v>92210.376600000003</v>
      </c>
      <c r="H129" s="198">
        <v>122231.0958</v>
      </c>
      <c r="I129" s="198">
        <v>162632.62840000002</v>
      </c>
      <c r="J129" s="198">
        <v>218826.50240000003</v>
      </c>
      <c r="K129" s="198">
        <v>224665.89599999998</v>
      </c>
      <c r="L129" s="198">
        <v>215239.67999999996</v>
      </c>
    </row>
    <row r="130" spans="1:12" s="1" customFormat="1" x14ac:dyDescent="0.25">
      <c r="A130" s="35"/>
      <c r="B130" s="44" t="s">
        <v>25</v>
      </c>
      <c r="C130" s="198">
        <v>0</v>
      </c>
      <c r="D130" s="198">
        <v>108.76343199999999</v>
      </c>
      <c r="E130" s="198">
        <v>0</v>
      </c>
      <c r="F130" s="198">
        <v>0</v>
      </c>
      <c r="G130" s="198">
        <v>0</v>
      </c>
      <c r="H130" s="198">
        <v>0</v>
      </c>
      <c r="I130" s="198">
        <v>0</v>
      </c>
      <c r="J130" s="198">
        <v>0</v>
      </c>
      <c r="K130" s="198">
        <v>0</v>
      </c>
      <c r="L130" s="198">
        <v>0</v>
      </c>
    </row>
    <row r="131" spans="1:12" s="1" customFormat="1" x14ac:dyDescent="0.25">
      <c r="A131" s="35"/>
      <c r="B131" s="47" t="s">
        <v>24</v>
      </c>
      <c r="C131" s="198">
        <v>37417.039853000002</v>
      </c>
      <c r="D131" s="198">
        <v>41112.577295999996</v>
      </c>
      <c r="E131" s="198">
        <v>50885.875298999999</v>
      </c>
      <c r="F131" s="198">
        <v>50364.952215999998</v>
      </c>
      <c r="G131" s="198">
        <v>92210.376600000003</v>
      </c>
      <c r="H131" s="198">
        <v>122231.0958</v>
      </c>
      <c r="I131" s="198">
        <v>162632.62840000002</v>
      </c>
      <c r="J131" s="198">
        <v>218826.50240000003</v>
      </c>
      <c r="K131" s="198">
        <v>224665.89599999998</v>
      </c>
      <c r="L131" s="198">
        <v>215239.67999999996</v>
      </c>
    </row>
    <row r="132" spans="1:12" s="1" customFormat="1" x14ac:dyDescent="0.25">
      <c r="A132" s="35"/>
      <c r="B132" s="224" t="s">
        <v>213</v>
      </c>
      <c r="C132" s="198">
        <v>0</v>
      </c>
      <c r="D132" s="198">
        <v>0</v>
      </c>
      <c r="E132" s="198">
        <v>0</v>
      </c>
      <c r="F132" s="198">
        <v>0</v>
      </c>
      <c r="G132" s="198">
        <v>0</v>
      </c>
      <c r="H132" s="198">
        <v>0</v>
      </c>
      <c r="I132" s="198">
        <v>0</v>
      </c>
      <c r="J132" s="198">
        <v>0</v>
      </c>
      <c r="K132" s="198">
        <v>0</v>
      </c>
      <c r="L132" s="198">
        <v>0</v>
      </c>
    </row>
    <row r="133" spans="1:12" s="1" customFormat="1" x14ac:dyDescent="0.25">
      <c r="A133" s="35"/>
      <c r="B133" s="22" t="s">
        <v>208</v>
      </c>
      <c r="C133" s="198">
        <v>0</v>
      </c>
      <c r="D133" s="198">
        <v>0</v>
      </c>
      <c r="E133" s="198">
        <v>0</v>
      </c>
      <c r="F133" s="198">
        <v>0</v>
      </c>
      <c r="G133" s="198">
        <v>0</v>
      </c>
      <c r="H133" s="198">
        <v>0</v>
      </c>
      <c r="I133" s="198">
        <v>0</v>
      </c>
      <c r="J133" s="198">
        <v>0</v>
      </c>
      <c r="K133" s="198">
        <v>0</v>
      </c>
      <c r="L133" s="198">
        <v>0</v>
      </c>
    </row>
    <row r="134" spans="1:12" s="1" customFormat="1" x14ac:dyDescent="0.25">
      <c r="A134" s="35">
        <v>4.7</v>
      </c>
      <c r="B134" s="22" t="s">
        <v>209</v>
      </c>
      <c r="C134" s="198">
        <v>0</v>
      </c>
      <c r="D134" s="198">
        <v>0</v>
      </c>
      <c r="E134" s="198">
        <v>0</v>
      </c>
      <c r="F134" s="198">
        <v>0</v>
      </c>
      <c r="G134" s="198">
        <v>0</v>
      </c>
      <c r="H134" s="198">
        <v>0</v>
      </c>
      <c r="I134" s="198">
        <v>0</v>
      </c>
      <c r="J134" s="198">
        <v>0</v>
      </c>
      <c r="K134" s="198">
        <v>0</v>
      </c>
      <c r="L134" s="198">
        <v>0</v>
      </c>
    </row>
    <row r="135" spans="1:12" s="1" customFormat="1" ht="34.799999999999997" x14ac:dyDescent="0.25">
      <c r="B135" s="221" t="s">
        <v>212</v>
      </c>
      <c r="C135" s="198">
        <v>0</v>
      </c>
      <c r="D135" s="198">
        <v>0</v>
      </c>
      <c r="E135" s="198">
        <v>0</v>
      </c>
      <c r="F135" s="198">
        <v>0</v>
      </c>
      <c r="G135" s="198">
        <v>0</v>
      </c>
      <c r="H135" s="198">
        <v>122231.0958</v>
      </c>
      <c r="I135" s="198">
        <v>162632.62840000002</v>
      </c>
      <c r="J135" s="198">
        <v>218826.50240000003</v>
      </c>
      <c r="K135" s="198">
        <v>224665.89599999998</v>
      </c>
      <c r="L135" s="198">
        <v>215239.67999999996</v>
      </c>
    </row>
    <row r="136" spans="1:12" s="1" customFormat="1" ht="13.8" customHeight="1" x14ac:dyDescent="0.25">
      <c r="B136" s="22" t="s">
        <v>210</v>
      </c>
      <c r="C136" s="198">
        <v>0</v>
      </c>
      <c r="D136" s="198">
        <v>0</v>
      </c>
      <c r="E136" s="198">
        <v>0</v>
      </c>
      <c r="F136" s="198">
        <v>0</v>
      </c>
      <c r="G136" s="198">
        <v>0</v>
      </c>
      <c r="H136" s="198">
        <v>0</v>
      </c>
      <c r="I136" s="198">
        <v>0</v>
      </c>
      <c r="J136" s="198">
        <v>0</v>
      </c>
      <c r="K136" s="198">
        <v>0</v>
      </c>
      <c r="L136" s="198">
        <v>0</v>
      </c>
    </row>
    <row r="137" spans="1:12" s="1" customFormat="1" ht="13.8" customHeight="1" x14ac:dyDescent="0.25">
      <c r="B137" s="22" t="s">
        <v>211</v>
      </c>
      <c r="C137" s="198">
        <v>0</v>
      </c>
      <c r="D137" s="198">
        <v>0</v>
      </c>
      <c r="E137" s="198">
        <v>0</v>
      </c>
      <c r="F137" s="198">
        <v>0</v>
      </c>
      <c r="G137" s="198">
        <v>0</v>
      </c>
      <c r="H137" s="198">
        <v>122231.0958</v>
      </c>
      <c r="I137" s="198">
        <v>162632.62840000002</v>
      </c>
      <c r="J137" s="198">
        <v>218826.50240000003</v>
      </c>
      <c r="K137" s="198">
        <v>224665.89599999998</v>
      </c>
      <c r="L137" s="198">
        <v>215239.67999999996</v>
      </c>
    </row>
    <row r="138" spans="1:12" ht="22.8" x14ac:dyDescent="0.25">
      <c r="B138" s="89" t="s">
        <v>141</v>
      </c>
      <c r="C138" s="198">
        <v>0</v>
      </c>
      <c r="D138" s="198">
        <v>0</v>
      </c>
      <c r="E138" s="198">
        <v>0</v>
      </c>
      <c r="F138" s="198">
        <v>0</v>
      </c>
      <c r="G138" s="198">
        <v>0</v>
      </c>
      <c r="H138" s="198">
        <v>85049.996799999994</v>
      </c>
      <c r="I138" s="198">
        <v>68577.394800000009</v>
      </c>
      <c r="J138" s="198">
        <v>25268.902600000001</v>
      </c>
      <c r="K138" s="198">
        <v>23435.140799999997</v>
      </c>
      <c r="L138" s="198">
        <v>85549.364999999991</v>
      </c>
    </row>
    <row r="139" spans="1:12" x14ac:dyDescent="0.25">
      <c r="B139" s="42" t="s">
        <v>142</v>
      </c>
      <c r="C139" s="198">
        <v>0</v>
      </c>
      <c r="D139" s="198">
        <v>0</v>
      </c>
      <c r="E139" s="198">
        <v>0</v>
      </c>
      <c r="F139" s="198">
        <v>0</v>
      </c>
      <c r="G139" s="198">
        <v>0</v>
      </c>
      <c r="H139" s="198">
        <v>85049.996799999994</v>
      </c>
      <c r="I139" s="198">
        <v>68577.394800000009</v>
      </c>
      <c r="J139" s="198">
        <v>25268.902600000001</v>
      </c>
      <c r="K139" s="198">
        <v>23435.140799999997</v>
      </c>
      <c r="L139" s="198">
        <v>85549.364999999991</v>
      </c>
    </row>
    <row r="140" spans="1:12" x14ac:dyDescent="0.25">
      <c r="B140" s="34" t="s">
        <v>5</v>
      </c>
      <c r="C140" s="198">
        <v>1935629.7928830001</v>
      </c>
      <c r="D140" s="198">
        <v>2047417.2256839999</v>
      </c>
      <c r="E140" s="198">
        <v>2129656.6795709999</v>
      </c>
      <c r="F140" s="198">
        <v>2013573.6228719999</v>
      </c>
      <c r="G140" s="198">
        <v>1733711.409</v>
      </c>
      <c r="H140" s="198">
        <v>2149293.719</v>
      </c>
      <c r="I140" s="198">
        <v>2032880.5768000002</v>
      </c>
      <c r="J140" s="198">
        <v>2913018.1074000006</v>
      </c>
      <c r="K140" s="198">
        <v>4185280.6559999995</v>
      </c>
      <c r="L140" s="198">
        <v>5693678.0819999995</v>
      </c>
    </row>
    <row r="141" spans="1:12" x14ac:dyDescent="0.25">
      <c r="B141" s="41" t="s">
        <v>36</v>
      </c>
      <c r="C141" s="198">
        <v>183293.09387899999</v>
      </c>
      <c r="D141" s="198">
        <v>140032.91869999998</v>
      </c>
      <c r="E141" s="198">
        <v>65677.301819999993</v>
      </c>
      <c r="F141" s="198">
        <v>47457.684496000002</v>
      </c>
      <c r="G141" s="198">
        <v>35931.965400000001</v>
      </c>
      <c r="H141" s="198">
        <v>40432.678</v>
      </c>
      <c r="I141" s="198">
        <v>49182.594599999997</v>
      </c>
      <c r="J141" s="198">
        <v>34484.189800000007</v>
      </c>
      <c r="K141" s="198">
        <v>35285.649599999997</v>
      </c>
      <c r="L141" s="198">
        <v>39222.386999999995</v>
      </c>
    </row>
    <row r="142" spans="1:12" x14ac:dyDescent="0.25">
      <c r="B142" s="42" t="s">
        <v>32</v>
      </c>
      <c r="C142" s="198">
        <v>0</v>
      </c>
      <c r="D142" s="198">
        <v>0</v>
      </c>
      <c r="E142" s="198">
        <v>0</v>
      </c>
      <c r="F142" s="198">
        <v>0</v>
      </c>
      <c r="G142" s="198">
        <v>0</v>
      </c>
      <c r="H142" s="198">
        <v>0</v>
      </c>
      <c r="I142" s="198">
        <v>0</v>
      </c>
      <c r="J142" s="198">
        <v>0</v>
      </c>
      <c r="K142" s="198">
        <v>0</v>
      </c>
      <c r="L142" s="198">
        <v>0</v>
      </c>
    </row>
    <row r="143" spans="1:12" x14ac:dyDescent="0.25">
      <c r="B143" s="42" t="s">
        <v>9</v>
      </c>
      <c r="C143" s="198">
        <v>183293.09387899999</v>
      </c>
      <c r="D143" s="198">
        <v>140032.91869999998</v>
      </c>
      <c r="E143" s="198">
        <v>65677.301819999993</v>
      </c>
      <c r="F143" s="198">
        <v>47457.684496000002</v>
      </c>
      <c r="G143" s="198">
        <v>35931.965400000001</v>
      </c>
      <c r="H143" s="198">
        <v>40432.678</v>
      </c>
      <c r="I143" s="198">
        <v>49182.594599999997</v>
      </c>
      <c r="J143" s="198">
        <v>34484.189800000007</v>
      </c>
      <c r="K143" s="198">
        <v>35285.649599999997</v>
      </c>
      <c r="L143" s="198">
        <v>39222.386999999995</v>
      </c>
    </row>
    <row r="144" spans="1:12" x14ac:dyDescent="0.25">
      <c r="B144" s="44" t="s">
        <v>25</v>
      </c>
      <c r="C144" s="198">
        <v>93242.591295000006</v>
      </c>
      <c r="D144" s="198">
        <v>94542.613266</v>
      </c>
      <c r="E144" s="198">
        <v>52710.244793999998</v>
      </c>
      <c r="F144" s="198">
        <v>33253.605064000003</v>
      </c>
      <c r="G144" s="198">
        <v>26860.150799999999</v>
      </c>
      <c r="H144" s="198">
        <v>30027.625199999999</v>
      </c>
      <c r="I144" s="198">
        <v>39880.7284</v>
      </c>
      <c r="J144" s="198">
        <v>30827.329800000003</v>
      </c>
      <c r="K144" s="198">
        <v>31639.339199999999</v>
      </c>
      <c r="L144" s="198">
        <v>36952.280999999995</v>
      </c>
    </row>
    <row r="145" spans="2:12" x14ac:dyDescent="0.25">
      <c r="B145" s="44" t="s">
        <v>24</v>
      </c>
      <c r="C145" s="198">
        <v>90050.502584000002</v>
      </c>
      <c r="D145" s="198">
        <v>45490.305433999994</v>
      </c>
      <c r="E145" s="198">
        <v>12967.057025999999</v>
      </c>
      <c r="F145" s="198">
        <v>14204.079432</v>
      </c>
      <c r="G145" s="198">
        <v>9071.8145999999997</v>
      </c>
      <c r="H145" s="198">
        <v>10405.052799999999</v>
      </c>
      <c r="I145" s="198">
        <v>9301.8662000000004</v>
      </c>
      <c r="J145" s="198">
        <v>3656.8600000000006</v>
      </c>
      <c r="K145" s="198">
        <v>3646.3103999999998</v>
      </c>
      <c r="L145" s="198">
        <v>2270.1059999999998</v>
      </c>
    </row>
    <row r="146" spans="2:12" ht="22.8" x14ac:dyDescent="0.25">
      <c r="B146" s="46" t="s">
        <v>30</v>
      </c>
      <c r="C146" s="198">
        <v>153748.27280199999</v>
      </c>
      <c r="D146" s="198">
        <v>88587.815363999995</v>
      </c>
      <c r="E146" s="198">
        <v>43953.271217999994</v>
      </c>
      <c r="F146" s="198">
        <v>28463.535392000002</v>
      </c>
      <c r="G146" s="198">
        <v>18451.549800000001</v>
      </c>
      <c r="H146" s="198">
        <v>18746.059799999999</v>
      </c>
      <c r="I146" s="198">
        <v>19613.025800000003</v>
      </c>
      <c r="J146" s="198">
        <v>6180.0934000000007</v>
      </c>
      <c r="K146" s="198">
        <v>3912.1871999999998</v>
      </c>
      <c r="L146" s="198">
        <v>2900.6909999999998</v>
      </c>
    </row>
    <row r="147" spans="2:12" x14ac:dyDescent="0.25">
      <c r="B147" s="41" t="s">
        <v>38</v>
      </c>
      <c r="C147" s="198">
        <v>1400702.9267870001</v>
      </c>
      <c r="D147" s="198">
        <v>1498868.8563919999</v>
      </c>
      <c r="E147" s="198">
        <v>1590232.7207339997</v>
      </c>
      <c r="F147" s="198">
        <v>1571807.370752</v>
      </c>
      <c r="G147" s="198">
        <v>1335025.2905999999</v>
      </c>
      <c r="H147" s="198">
        <v>1635431.1385999999</v>
      </c>
      <c r="I147" s="198">
        <v>1464539.2798000001</v>
      </c>
      <c r="J147" s="198">
        <v>2473317.2610000004</v>
      </c>
      <c r="K147" s="198">
        <v>3677949.7391999997</v>
      </c>
      <c r="L147" s="198">
        <v>5075704.7819999997</v>
      </c>
    </row>
    <row r="148" spans="2:12" x14ac:dyDescent="0.25">
      <c r="B148" s="42" t="s">
        <v>32</v>
      </c>
      <c r="C148" s="198">
        <v>159124.42220999999</v>
      </c>
      <c r="D148" s="198">
        <v>166761.532114</v>
      </c>
      <c r="E148" s="198">
        <v>205508.20680599997</v>
      </c>
      <c r="F148" s="198">
        <v>216660.66579999999</v>
      </c>
      <c r="G148" s="198">
        <v>170303.77799999999</v>
      </c>
      <c r="H148" s="198">
        <v>192550.02599999998</v>
      </c>
      <c r="I148" s="198">
        <v>155785.80020000003</v>
      </c>
      <c r="J148" s="198">
        <v>136218.035</v>
      </c>
      <c r="K148" s="198">
        <v>80940.494399999996</v>
      </c>
      <c r="L148" s="198">
        <v>48092.615999999995</v>
      </c>
    </row>
    <row r="149" spans="2:12" x14ac:dyDescent="0.25">
      <c r="B149" s="44" t="s">
        <v>50</v>
      </c>
      <c r="C149" s="198">
        <v>127899.554443</v>
      </c>
      <c r="D149" s="198">
        <v>166761.532114</v>
      </c>
      <c r="E149" s="198">
        <v>202701.48450599998</v>
      </c>
      <c r="F149" s="198">
        <v>213891.8394</v>
      </c>
      <c r="G149" s="198">
        <v>167935.158</v>
      </c>
      <c r="H149" s="198">
        <v>189722.56599999999</v>
      </c>
      <c r="I149" s="198">
        <v>153057.98020000002</v>
      </c>
      <c r="J149" s="198">
        <v>136218.035</v>
      </c>
      <c r="K149" s="198">
        <v>80940.494399999996</v>
      </c>
      <c r="L149" s="198">
        <v>48092.615999999995</v>
      </c>
    </row>
    <row r="150" spans="2:12" x14ac:dyDescent="0.25">
      <c r="B150" s="44" t="s">
        <v>51</v>
      </c>
      <c r="C150" s="198">
        <v>31224.867767</v>
      </c>
      <c r="D150" s="198">
        <v>0</v>
      </c>
      <c r="E150" s="198">
        <v>0</v>
      </c>
      <c r="F150" s="198">
        <v>0</v>
      </c>
      <c r="G150" s="198">
        <v>0</v>
      </c>
      <c r="H150" s="198">
        <v>0</v>
      </c>
      <c r="I150" s="198">
        <v>0</v>
      </c>
      <c r="J150" s="198">
        <v>0</v>
      </c>
      <c r="K150" s="198">
        <v>0</v>
      </c>
      <c r="L150" s="198">
        <v>0</v>
      </c>
    </row>
    <row r="151" spans="2:12" x14ac:dyDescent="0.25">
      <c r="B151" s="44" t="s">
        <v>52</v>
      </c>
      <c r="C151" s="198">
        <v>0</v>
      </c>
      <c r="D151" s="198">
        <v>0</v>
      </c>
      <c r="E151" s="198">
        <v>2806.7222999999999</v>
      </c>
      <c r="F151" s="198">
        <v>2768.8263999999999</v>
      </c>
      <c r="G151" s="198">
        <v>2368.62</v>
      </c>
      <c r="H151" s="198">
        <v>2827.46</v>
      </c>
      <c r="I151" s="198">
        <v>2727.82</v>
      </c>
      <c r="J151" s="198">
        <v>0</v>
      </c>
      <c r="K151" s="198">
        <v>0</v>
      </c>
      <c r="L151" s="198">
        <v>0</v>
      </c>
    </row>
    <row r="152" spans="2:12" x14ac:dyDescent="0.25">
      <c r="B152" s="42" t="s">
        <v>9</v>
      </c>
      <c r="C152" s="198">
        <v>40705.131232</v>
      </c>
      <c r="D152" s="198">
        <v>26021.651105999998</v>
      </c>
      <c r="E152" s="198">
        <v>31856.298104999998</v>
      </c>
      <c r="F152" s="198">
        <v>34388.823888000006</v>
      </c>
      <c r="G152" s="198">
        <v>27949.715999999997</v>
      </c>
      <c r="H152" s="198">
        <v>28161.5016</v>
      </c>
      <c r="I152" s="198">
        <v>25477.838800000001</v>
      </c>
      <c r="J152" s="198">
        <v>24830.079400000002</v>
      </c>
      <c r="K152" s="198">
        <v>19029.182400000002</v>
      </c>
      <c r="L152" s="198">
        <v>14839.766999999998</v>
      </c>
    </row>
    <row r="153" spans="2:12" x14ac:dyDescent="0.25">
      <c r="B153" s="44" t="s">
        <v>25</v>
      </c>
      <c r="C153" s="198">
        <v>5664.1574119999996</v>
      </c>
      <c r="D153" s="198">
        <v>4758.4001499999995</v>
      </c>
      <c r="E153" s="198">
        <v>3676.8062129999998</v>
      </c>
      <c r="F153" s="198">
        <v>830.64792</v>
      </c>
      <c r="G153" s="198">
        <v>663.21360000000004</v>
      </c>
      <c r="H153" s="198">
        <v>1187.5332000000001</v>
      </c>
      <c r="I153" s="198">
        <v>190.94740000000002</v>
      </c>
      <c r="J153" s="198">
        <v>804.50920000000008</v>
      </c>
      <c r="K153" s="198">
        <v>37.982399999999998</v>
      </c>
      <c r="L153" s="198">
        <v>84.077999999999989</v>
      </c>
    </row>
    <row r="154" spans="2:12" x14ac:dyDescent="0.25">
      <c r="B154" s="48" t="s">
        <v>24</v>
      </c>
      <c r="C154" s="198">
        <v>35040.973819999999</v>
      </c>
      <c r="D154" s="198">
        <v>21263.250956</v>
      </c>
      <c r="E154" s="198">
        <v>28179.491891999998</v>
      </c>
      <c r="F154" s="198">
        <v>33558.175968000003</v>
      </c>
      <c r="G154" s="198">
        <v>27286.502399999998</v>
      </c>
      <c r="H154" s="198">
        <v>26973.968399999998</v>
      </c>
      <c r="I154" s="198">
        <v>25286.8914</v>
      </c>
      <c r="J154" s="198">
        <v>24025.570200000002</v>
      </c>
      <c r="K154" s="198">
        <v>18991.2</v>
      </c>
      <c r="L154" s="198">
        <v>14755.688999999998</v>
      </c>
    </row>
    <row r="155" spans="2:12" x14ac:dyDescent="0.25">
      <c r="B155" s="42" t="s">
        <v>15</v>
      </c>
      <c r="C155" s="198">
        <v>370066.28447299998</v>
      </c>
      <c r="D155" s="198">
        <v>417787.53316999995</v>
      </c>
      <c r="E155" s="198">
        <v>456878.25599400001</v>
      </c>
      <c r="F155" s="198">
        <v>430026.42818399996</v>
      </c>
      <c r="G155" s="198">
        <v>364767.48</v>
      </c>
      <c r="H155" s="198">
        <v>549601.67480000004</v>
      </c>
      <c r="I155" s="198">
        <v>556611.67100000009</v>
      </c>
      <c r="J155" s="198">
        <v>1345175.9510000004</v>
      </c>
      <c r="K155" s="198">
        <v>2577447.6815999998</v>
      </c>
      <c r="L155" s="198">
        <v>3895543.9349999996</v>
      </c>
    </row>
    <row r="156" spans="2:12" x14ac:dyDescent="0.25">
      <c r="B156" s="44" t="s">
        <v>50</v>
      </c>
      <c r="C156" s="198">
        <v>128211.563114</v>
      </c>
      <c r="D156" s="198">
        <v>140903.02615600001</v>
      </c>
      <c r="E156" s="198">
        <v>137950.40104500001</v>
      </c>
      <c r="F156" s="198">
        <v>95552.199064</v>
      </c>
      <c r="G156" s="198">
        <v>57486.407399999996</v>
      </c>
      <c r="H156" s="198">
        <v>119573.2834</v>
      </c>
      <c r="I156" s="198">
        <v>119014.78660000001</v>
      </c>
      <c r="J156" s="198">
        <v>234075.60860000004</v>
      </c>
      <c r="K156" s="198">
        <v>379899.96479999996</v>
      </c>
      <c r="L156" s="198">
        <v>569586.41099999996</v>
      </c>
    </row>
    <row r="157" spans="2:12" x14ac:dyDescent="0.25">
      <c r="B157" s="44" t="s">
        <v>51</v>
      </c>
      <c r="C157" s="198">
        <v>0</v>
      </c>
      <c r="D157" s="198">
        <v>0</v>
      </c>
      <c r="E157" s="198">
        <v>0</v>
      </c>
      <c r="F157" s="198">
        <v>0</v>
      </c>
      <c r="G157" s="198">
        <v>0</v>
      </c>
      <c r="H157" s="198">
        <v>9726.4624000000003</v>
      </c>
      <c r="I157" s="198">
        <v>0</v>
      </c>
      <c r="J157" s="198">
        <v>0</v>
      </c>
      <c r="K157" s="198">
        <v>0</v>
      </c>
      <c r="L157" s="198">
        <v>0</v>
      </c>
    </row>
    <row r="158" spans="2:12" x14ac:dyDescent="0.25">
      <c r="B158" s="44" t="s">
        <v>52</v>
      </c>
      <c r="C158" s="198">
        <v>241854.72135899999</v>
      </c>
      <c r="D158" s="198">
        <v>276884.50701399997</v>
      </c>
      <c r="E158" s="198">
        <v>318927.854949</v>
      </c>
      <c r="F158" s="198">
        <v>334474.22911999997</v>
      </c>
      <c r="G158" s="198">
        <v>307281.07260000001</v>
      </c>
      <c r="H158" s="198">
        <v>420301.929</v>
      </c>
      <c r="I158" s="198">
        <v>437596.88440000004</v>
      </c>
      <c r="J158" s="198">
        <v>1111100.3424000002</v>
      </c>
      <c r="K158" s="198">
        <v>2197547.7168000001</v>
      </c>
      <c r="L158" s="198">
        <v>3325957.5239999997</v>
      </c>
    </row>
    <row r="159" spans="2:12" x14ac:dyDescent="0.25">
      <c r="B159" s="42" t="s">
        <v>17</v>
      </c>
      <c r="C159" s="198">
        <v>830807.08887199999</v>
      </c>
      <c r="D159" s="198">
        <v>888298.14000199991</v>
      </c>
      <c r="E159" s="198">
        <v>895989.95982899994</v>
      </c>
      <c r="F159" s="198">
        <v>890731.45288</v>
      </c>
      <c r="G159" s="198">
        <v>772004.31660000002</v>
      </c>
      <c r="H159" s="198">
        <v>865117.93619999988</v>
      </c>
      <c r="I159" s="198">
        <v>726663.96980000008</v>
      </c>
      <c r="J159" s="198">
        <v>967093.19560000009</v>
      </c>
      <c r="K159" s="198">
        <v>1000532.3807999999</v>
      </c>
      <c r="L159" s="198">
        <v>1117228.4639999999</v>
      </c>
    </row>
    <row r="160" spans="2:12" x14ac:dyDescent="0.25">
      <c r="B160" s="44" t="s">
        <v>25</v>
      </c>
      <c r="C160" s="198">
        <v>14952.415541</v>
      </c>
      <c r="D160" s="198">
        <v>18136.302285999998</v>
      </c>
      <c r="E160" s="198">
        <v>29751.256379999999</v>
      </c>
      <c r="F160" s="198">
        <v>34942.589167999999</v>
      </c>
      <c r="G160" s="198">
        <v>33113.3076</v>
      </c>
      <c r="H160" s="198">
        <v>21121.126199999999</v>
      </c>
      <c r="I160" s="198">
        <v>15112.122800000001</v>
      </c>
      <c r="J160" s="198">
        <v>21246.356600000003</v>
      </c>
      <c r="K160" s="198">
        <v>27081.4512</v>
      </c>
      <c r="L160" s="198">
        <v>25980.101999999995</v>
      </c>
    </row>
    <row r="161" spans="2:12" x14ac:dyDescent="0.25">
      <c r="B161" s="44" t="s">
        <v>24</v>
      </c>
      <c r="C161" s="198">
        <v>815854.67333100003</v>
      </c>
      <c r="D161" s="198">
        <v>870161.83771599992</v>
      </c>
      <c r="E161" s="198">
        <v>866238.70344899991</v>
      </c>
      <c r="F161" s="198">
        <v>855788.86371199996</v>
      </c>
      <c r="G161" s="198">
        <v>738891.00899999996</v>
      </c>
      <c r="H161" s="198">
        <v>843996.80999999994</v>
      </c>
      <c r="I161" s="198">
        <v>711551.84700000007</v>
      </c>
      <c r="J161" s="198">
        <v>945846.83900000004</v>
      </c>
      <c r="K161" s="198">
        <v>973450.92959999992</v>
      </c>
      <c r="L161" s="198">
        <v>1091248.362</v>
      </c>
    </row>
    <row r="162" spans="2:12" x14ac:dyDescent="0.25">
      <c r="B162" s="224" t="s">
        <v>213</v>
      </c>
      <c r="C162" s="198">
        <v>0</v>
      </c>
      <c r="D162" s="198">
        <v>0</v>
      </c>
      <c r="E162" s="198">
        <v>0</v>
      </c>
      <c r="F162" s="198">
        <v>0</v>
      </c>
      <c r="G162" s="198">
        <v>0</v>
      </c>
      <c r="H162" s="198">
        <v>14627.867844325001</v>
      </c>
      <c r="I162" s="198">
        <v>7916.7689219997992</v>
      </c>
      <c r="J162" s="198">
        <v>14720.137926983001</v>
      </c>
      <c r="K162" s="198">
        <v>5349.4508635295997</v>
      </c>
      <c r="L162" s="198">
        <v>9325.1364241589999</v>
      </c>
    </row>
    <row r="163" spans="2:12" x14ac:dyDescent="0.25">
      <c r="B163" s="22" t="s">
        <v>208</v>
      </c>
      <c r="C163" s="198">
        <v>0</v>
      </c>
      <c r="D163" s="198">
        <v>0</v>
      </c>
      <c r="E163" s="198">
        <v>0</v>
      </c>
      <c r="F163" s="198">
        <v>0</v>
      </c>
      <c r="G163" s="198">
        <v>0</v>
      </c>
      <c r="H163" s="198">
        <v>1786.3299927129999</v>
      </c>
      <c r="I163" s="198">
        <v>156.06725666760002</v>
      </c>
      <c r="J163" s="198">
        <v>6884.5145246430002</v>
      </c>
      <c r="K163" s="198">
        <v>219.8575520544</v>
      </c>
      <c r="L163" s="198">
        <v>85.286158821000001</v>
      </c>
    </row>
    <row r="164" spans="2:12" x14ac:dyDescent="0.25">
      <c r="B164" s="22" t="s">
        <v>209</v>
      </c>
      <c r="C164" s="198">
        <v>0</v>
      </c>
      <c r="D164" s="198">
        <v>0</v>
      </c>
      <c r="E164" s="198">
        <v>0</v>
      </c>
      <c r="F164" s="198">
        <v>0</v>
      </c>
      <c r="G164" s="198">
        <v>0</v>
      </c>
      <c r="H164" s="198">
        <v>12841.537851612002</v>
      </c>
      <c r="I164" s="198">
        <v>7760.7016653321998</v>
      </c>
      <c r="J164" s="198">
        <v>7835.6234023400002</v>
      </c>
      <c r="K164" s="198">
        <v>5129.5933114751988</v>
      </c>
      <c r="L164" s="198">
        <v>9239.8502653380001</v>
      </c>
    </row>
    <row r="165" spans="2:12" ht="34.799999999999997" x14ac:dyDescent="0.25">
      <c r="B165" s="221" t="s">
        <v>212</v>
      </c>
      <c r="C165" s="198">
        <v>0</v>
      </c>
      <c r="D165" s="198">
        <v>0</v>
      </c>
      <c r="E165" s="198">
        <v>0</v>
      </c>
      <c r="F165" s="198">
        <v>0</v>
      </c>
      <c r="G165" s="198">
        <v>0</v>
      </c>
      <c r="H165" s="198">
        <v>850490.06835567497</v>
      </c>
      <c r="I165" s="198">
        <v>718747.20087800024</v>
      </c>
      <c r="J165" s="198">
        <v>952373.05767301703</v>
      </c>
      <c r="K165" s="198">
        <v>995182.92993647035</v>
      </c>
      <c r="L165" s="198">
        <v>1107903.3275758408</v>
      </c>
    </row>
    <row r="166" spans="2:12" x14ac:dyDescent="0.25">
      <c r="B166" s="22" t="s">
        <v>210</v>
      </c>
      <c r="C166" s="198">
        <v>0</v>
      </c>
      <c r="D166" s="198">
        <v>0</v>
      </c>
      <c r="E166" s="198">
        <v>0</v>
      </c>
      <c r="F166" s="198">
        <v>0</v>
      </c>
      <c r="G166" s="198">
        <v>0</v>
      </c>
      <c r="H166" s="198">
        <v>19334.796207287</v>
      </c>
      <c r="I166" s="198">
        <v>14956.055543332401</v>
      </c>
      <c r="J166" s="198">
        <v>14361.842075357001</v>
      </c>
      <c r="K166" s="198">
        <v>26861.5936479456</v>
      </c>
      <c r="L166" s="198">
        <v>25894.815841178999</v>
      </c>
    </row>
    <row r="167" spans="2:12" x14ac:dyDescent="0.25">
      <c r="B167" s="22" t="s">
        <v>211</v>
      </c>
      <c r="C167" s="198">
        <v>0</v>
      </c>
      <c r="D167" s="198">
        <v>0</v>
      </c>
      <c r="E167" s="198">
        <v>0</v>
      </c>
      <c r="F167" s="198">
        <v>0</v>
      </c>
      <c r="G167" s="198">
        <v>0</v>
      </c>
      <c r="H167" s="198">
        <v>831155.27214838797</v>
      </c>
      <c r="I167" s="198">
        <v>703791.14533466776</v>
      </c>
      <c r="J167" s="198">
        <v>938011.21559766005</v>
      </c>
      <c r="K167" s="198">
        <v>968321.33628852479</v>
      </c>
      <c r="L167" s="198">
        <v>1082008.5117346619</v>
      </c>
    </row>
    <row r="168" spans="2:12" x14ac:dyDescent="0.25">
      <c r="B168" s="41" t="s">
        <v>178</v>
      </c>
      <c r="C168" s="198">
        <v>308072.56161199999</v>
      </c>
      <c r="D168" s="198">
        <v>360659.54051199998</v>
      </c>
      <c r="E168" s="198">
        <v>421401.28612199996</v>
      </c>
      <c r="F168" s="198">
        <v>343888.23887999996</v>
      </c>
      <c r="G168" s="198">
        <v>319858.4448</v>
      </c>
      <c r="H168" s="198">
        <v>420104.00679999997</v>
      </c>
      <c r="I168" s="198">
        <v>395561.17820000002</v>
      </c>
      <c r="J168" s="198">
        <v>247020.89300000001</v>
      </c>
      <c r="K168" s="198">
        <v>305568.40799999994</v>
      </c>
      <c r="L168" s="198">
        <v>389785.60799999995</v>
      </c>
    </row>
    <row r="169" spans="2:12" x14ac:dyDescent="0.25">
      <c r="B169" s="42" t="s">
        <v>17</v>
      </c>
      <c r="C169" s="198">
        <v>308072.56161199999</v>
      </c>
      <c r="D169" s="198">
        <v>360659.54051199998</v>
      </c>
      <c r="E169" s="198">
        <v>421401.28612199996</v>
      </c>
      <c r="F169" s="198">
        <v>343888.23887999996</v>
      </c>
      <c r="G169" s="198">
        <v>319858.4448</v>
      </c>
      <c r="H169" s="198">
        <v>420104.00679999997</v>
      </c>
      <c r="I169" s="198">
        <v>395561.17820000002</v>
      </c>
      <c r="J169" s="198">
        <v>247020.89300000001</v>
      </c>
      <c r="K169" s="198">
        <v>305568.40799999994</v>
      </c>
      <c r="L169" s="198">
        <v>389785.60799999995</v>
      </c>
    </row>
    <row r="170" spans="2:12" x14ac:dyDescent="0.25">
      <c r="B170" s="44" t="s">
        <v>40</v>
      </c>
      <c r="C170" s="198">
        <v>260095.228279</v>
      </c>
      <c r="D170" s="198">
        <v>311362.51495799999</v>
      </c>
      <c r="E170" s="198">
        <v>388422.29909699998</v>
      </c>
      <c r="F170" s="198">
        <v>341313.23032799998</v>
      </c>
      <c r="G170" s="198">
        <v>314955.40139999997</v>
      </c>
      <c r="H170" s="198">
        <v>413940.14399999997</v>
      </c>
      <c r="I170" s="198">
        <v>388550.68080000003</v>
      </c>
      <c r="J170" s="198">
        <v>242010.99480000001</v>
      </c>
      <c r="K170" s="198">
        <v>301846.13279999996</v>
      </c>
      <c r="L170" s="198">
        <v>384993.16199999995</v>
      </c>
    </row>
    <row r="171" spans="2:12" x14ac:dyDescent="0.25">
      <c r="B171" s="44" t="s">
        <v>24</v>
      </c>
      <c r="C171" s="198">
        <v>47977.333333000002</v>
      </c>
      <c r="D171" s="198">
        <v>49297.025554</v>
      </c>
      <c r="E171" s="198">
        <v>32978.987024999995</v>
      </c>
      <c r="F171" s="198">
        <v>2575.0085520000002</v>
      </c>
      <c r="G171" s="198">
        <v>4903.0433999999996</v>
      </c>
      <c r="H171" s="198">
        <v>6163.8627999999999</v>
      </c>
      <c r="I171" s="198">
        <v>7010.4974000000002</v>
      </c>
      <c r="J171" s="198">
        <v>5009.8982000000005</v>
      </c>
      <c r="K171" s="198">
        <v>3722.2752</v>
      </c>
      <c r="L171" s="198">
        <v>4792.445999999999</v>
      </c>
    </row>
    <row r="172" spans="2:12" x14ac:dyDescent="0.25">
      <c r="B172" s="224" t="s">
        <v>213</v>
      </c>
      <c r="C172" s="198">
        <v>0</v>
      </c>
      <c r="D172" s="198">
        <v>0</v>
      </c>
      <c r="E172" s="198">
        <v>0</v>
      </c>
      <c r="F172" s="198">
        <v>0</v>
      </c>
      <c r="G172" s="198">
        <v>0</v>
      </c>
      <c r="H172" s="198">
        <v>1130.9839999999999</v>
      </c>
      <c r="I172" s="198">
        <v>818.346</v>
      </c>
      <c r="J172" s="198">
        <v>1499.3126000000002</v>
      </c>
      <c r="K172" s="198">
        <v>1595.2608</v>
      </c>
      <c r="L172" s="198">
        <v>1008.9359999999999</v>
      </c>
    </row>
    <row r="173" spans="2:12" x14ac:dyDescent="0.25">
      <c r="B173" s="22" t="s">
        <v>208</v>
      </c>
      <c r="C173" s="198">
        <v>0</v>
      </c>
      <c r="D173" s="198">
        <v>0</v>
      </c>
      <c r="E173" s="198">
        <v>0</v>
      </c>
      <c r="F173" s="198">
        <v>0</v>
      </c>
      <c r="G173" s="198">
        <v>0</v>
      </c>
      <c r="H173" s="198">
        <v>1130.9839999999999</v>
      </c>
      <c r="I173" s="198">
        <v>818.346</v>
      </c>
      <c r="J173" s="198">
        <v>1499.3126000000002</v>
      </c>
      <c r="K173" s="198">
        <v>1481.3136</v>
      </c>
      <c r="L173" s="198">
        <v>1008.9359999999999</v>
      </c>
    </row>
    <row r="174" spans="2:12" x14ac:dyDescent="0.25">
      <c r="B174" s="22" t="s">
        <v>209</v>
      </c>
      <c r="C174" s="198">
        <v>0</v>
      </c>
      <c r="D174" s="198">
        <v>0</v>
      </c>
      <c r="E174" s="198">
        <v>0</v>
      </c>
      <c r="F174" s="198">
        <v>0</v>
      </c>
      <c r="G174" s="198">
        <v>0</v>
      </c>
      <c r="H174" s="198">
        <v>0</v>
      </c>
      <c r="I174" s="198">
        <v>0</v>
      </c>
      <c r="J174" s="198">
        <v>0</v>
      </c>
      <c r="K174" s="198">
        <v>113.9472</v>
      </c>
      <c r="L174" s="198">
        <v>0</v>
      </c>
    </row>
    <row r="175" spans="2:12" ht="34.799999999999997" x14ac:dyDescent="0.25">
      <c r="B175" s="221" t="s">
        <v>212</v>
      </c>
      <c r="C175" s="198">
        <v>0</v>
      </c>
      <c r="D175" s="198">
        <v>0</v>
      </c>
      <c r="E175" s="198">
        <v>0</v>
      </c>
      <c r="F175" s="198">
        <v>0</v>
      </c>
      <c r="G175" s="198">
        <v>0</v>
      </c>
      <c r="H175" s="198">
        <v>418973.02279999998</v>
      </c>
      <c r="I175" s="198">
        <v>394742.8322</v>
      </c>
      <c r="J175" s="198">
        <v>245521.58040000004</v>
      </c>
      <c r="K175" s="198">
        <v>303973.14720000001</v>
      </c>
      <c r="L175" s="198">
        <v>388776.67199999996</v>
      </c>
    </row>
    <row r="176" spans="2:12" x14ac:dyDescent="0.25">
      <c r="B176" s="22" t="s">
        <v>210</v>
      </c>
      <c r="C176" s="198">
        <v>0</v>
      </c>
      <c r="D176" s="198">
        <v>0</v>
      </c>
      <c r="E176" s="198">
        <v>0</v>
      </c>
      <c r="F176" s="198">
        <v>0</v>
      </c>
      <c r="G176" s="198">
        <v>0</v>
      </c>
      <c r="H176" s="198">
        <v>412809.16</v>
      </c>
      <c r="I176" s="198">
        <v>387732.33480000001</v>
      </c>
      <c r="J176" s="198">
        <v>240511.68220000001</v>
      </c>
      <c r="K176" s="198">
        <v>300364.81919999997</v>
      </c>
      <c r="L176" s="198">
        <v>383984.22599999997</v>
      </c>
    </row>
    <row r="177" spans="2:12" x14ac:dyDescent="0.25">
      <c r="B177" s="22" t="s">
        <v>211</v>
      </c>
      <c r="C177" s="198">
        <v>0</v>
      </c>
      <c r="D177" s="198">
        <v>0</v>
      </c>
      <c r="E177" s="198">
        <v>0</v>
      </c>
      <c r="F177" s="198">
        <v>0</v>
      </c>
      <c r="G177" s="198">
        <v>0</v>
      </c>
      <c r="H177" s="198">
        <v>6163.8627999999999</v>
      </c>
      <c r="I177" s="198">
        <v>7010.4974000000002</v>
      </c>
      <c r="J177" s="198">
        <v>5009.8982000000005</v>
      </c>
      <c r="K177" s="198">
        <v>3608.328</v>
      </c>
      <c r="L177" s="198">
        <v>4792.445999999999</v>
      </c>
    </row>
    <row r="178" spans="2:12" x14ac:dyDescent="0.25">
      <c r="B178" s="41" t="s">
        <v>184</v>
      </c>
      <c r="C178" s="198">
        <v>0</v>
      </c>
      <c r="D178" s="198">
        <v>0</v>
      </c>
      <c r="E178" s="198">
        <v>0</v>
      </c>
      <c r="F178" s="198">
        <v>0</v>
      </c>
      <c r="G178" s="198">
        <v>0</v>
      </c>
      <c r="H178" s="198">
        <v>0</v>
      </c>
      <c r="I178" s="198">
        <v>0</v>
      </c>
      <c r="J178" s="198">
        <v>658.23480000000006</v>
      </c>
      <c r="K178" s="198">
        <v>1481.3136</v>
      </c>
      <c r="L178" s="198">
        <v>11476.646999999999</v>
      </c>
    </row>
    <row r="179" spans="2:12" x14ac:dyDescent="0.25">
      <c r="B179" s="42" t="s">
        <v>32</v>
      </c>
      <c r="C179" s="198">
        <v>0</v>
      </c>
      <c r="D179" s="198">
        <v>0</v>
      </c>
      <c r="E179" s="198">
        <v>0</v>
      </c>
      <c r="F179" s="198">
        <v>0</v>
      </c>
      <c r="G179" s="198">
        <v>0</v>
      </c>
      <c r="H179" s="198">
        <v>0</v>
      </c>
      <c r="I179" s="198">
        <v>0</v>
      </c>
      <c r="J179" s="198">
        <v>73.137200000000007</v>
      </c>
      <c r="K179" s="198">
        <v>0</v>
      </c>
      <c r="L179" s="198">
        <v>42.038999999999994</v>
      </c>
    </row>
    <row r="180" spans="2:12" x14ac:dyDescent="0.25">
      <c r="B180" s="47" t="s">
        <v>182</v>
      </c>
      <c r="C180" s="198">
        <v>0</v>
      </c>
      <c r="D180" s="198">
        <v>0</v>
      </c>
      <c r="E180" s="198">
        <v>0</v>
      </c>
      <c r="F180" s="198">
        <v>0</v>
      </c>
      <c r="G180" s="198">
        <v>0</v>
      </c>
      <c r="H180" s="198">
        <v>0</v>
      </c>
      <c r="I180" s="198">
        <v>0</v>
      </c>
      <c r="J180" s="198">
        <v>73.137200000000007</v>
      </c>
      <c r="K180" s="198">
        <v>0</v>
      </c>
      <c r="L180" s="198">
        <v>42.038999999999994</v>
      </c>
    </row>
    <row r="181" spans="2:12" x14ac:dyDescent="0.25">
      <c r="B181" s="44" t="s">
        <v>183</v>
      </c>
      <c r="C181" s="198">
        <v>0</v>
      </c>
      <c r="D181" s="198">
        <v>0</v>
      </c>
      <c r="E181" s="198">
        <v>0</v>
      </c>
      <c r="F181" s="198">
        <v>0</v>
      </c>
      <c r="G181" s="198">
        <v>0</v>
      </c>
      <c r="H181" s="198">
        <v>0</v>
      </c>
      <c r="I181" s="198">
        <v>0</v>
      </c>
      <c r="J181" s="198">
        <v>0</v>
      </c>
      <c r="K181" s="198">
        <v>0</v>
      </c>
      <c r="L181" s="198">
        <v>0</v>
      </c>
    </row>
    <row r="182" spans="2:12" x14ac:dyDescent="0.25">
      <c r="B182" s="42" t="s">
        <v>9</v>
      </c>
      <c r="C182" s="198">
        <v>0</v>
      </c>
      <c r="D182" s="198">
        <v>0</v>
      </c>
      <c r="E182" s="198">
        <v>0</v>
      </c>
      <c r="F182" s="198">
        <v>0</v>
      </c>
      <c r="G182" s="198">
        <v>0</v>
      </c>
      <c r="H182" s="198">
        <v>0</v>
      </c>
      <c r="I182" s="198">
        <v>0</v>
      </c>
      <c r="J182" s="198">
        <v>585.09760000000006</v>
      </c>
      <c r="K182" s="198">
        <v>1481.3136</v>
      </c>
      <c r="L182" s="198">
        <v>3152.9249999999997</v>
      </c>
    </row>
    <row r="183" spans="2:12" x14ac:dyDescent="0.25">
      <c r="B183" s="47" t="s">
        <v>182</v>
      </c>
      <c r="C183" s="198">
        <v>0</v>
      </c>
      <c r="D183" s="198">
        <v>0</v>
      </c>
      <c r="E183" s="198">
        <v>0</v>
      </c>
      <c r="F183" s="198">
        <v>0</v>
      </c>
      <c r="G183" s="198">
        <v>0</v>
      </c>
      <c r="H183" s="198">
        <v>0</v>
      </c>
      <c r="I183" s="198">
        <v>0</v>
      </c>
      <c r="J183" s="198">
        <v>585.09760000000006</v>
      </c>
      <c r="K183" s="198">
        <v>1481.3136</v>
      </c>
      <c r="L183" s="198">
        <v>3152.9249999999997</v>
      </c>
    </row>
    <row r="184" spans="2:12" x14ac:dyDescent="0.25">
      <c r="B184" s="44" t="s">
        <v>183</v>
      </c>
      <c r="C184" s="198">
        <v>0</v>
      </c>
      <c r="D184" s="198">
        <v>0</v>
      </c>
      <c r="E184" s="198">
        <v>0</v>
      </c>
      <c r="F184" s="198">
        <v>0</v>
      </c>
      <c r="G184" s="198">
        <v>0</v>
      </c>
      <c r="H184" s="198">
        <v>0</v>
      </c>
      <c r="I184" s="198">
        <v>0</v>
      </c>
      <c r="J184" s="198">
        <v>0</v>
      </c>
      <c r="K184" s="198">
        <v>0</v>
      </c>
      <c r="L184" s="198">
        <v>0</v>
      </c>
    </row>
    <row r="185" spans="2:12" x14ac:dyDescent="0.25">
      <c r="B185" s="42" t="s">
        <v>17</v>
      </c>
      <c r="C185" s="198">
        <v>0</v>
      </c>
      <c r="D185" s="198">
        <v>0</v>
      </c>
      <c r="E185" s="198">
        <v>0</v>
      </c>
      <c r="F185" s="198">
        <v>0</v>
      </c>
      <c r="G185" s="198">
        <v>0</v>
      </c>
      <c r="H185" s="198">
        <v>0</v>
      </c>
      <c r="I185" s="198">
        <v>0</v>
      </c>
      <c r="J185" s="198">
        <v>0</v>
      </c>
      <c r="K185" s="198">
        <v>0</v>
      </c>
      <c r="L185" s="198">
        <v>8281.6829999999991</v>
      </c>
    </row>
    <row r="186" spans="2:12" x14ac:dyDescent="0.25">
      <c r="B186" s="47" t="s">
        <v>182</v>
      </c>
      <c r="C186" s="198">
        <v>0</v>
      </c>
      <c r="D186" s="198">
        <v>0</v>
      </c>
      <c r="E186" s="198">
        <v>0</v>
      </c>
      <c r="F186" s="198">
        <v>0</v>
      </c>
      <c r="G186" s="198">
        <v>0</v>
      </c>
      <c r="H186" s="198">
        <v>0</v>
      </c>
      <c r="I186" s="198">
        <v>0</v>
      </c>
      <c r="J186" s="198">
        <v>0</v>
      </c>
      <c r="K186" s="198">
        <v>0</v>
      </c>
      <c r="L186" s="198">
        <v>8281.6829999999991</v>
      </c>
    </row>
    <row r="187" spans="2:12" x14ac:dyDescent="0.25">
      <c r="B187" s="44" t="s">
        <v>183</v>
      </c>
      <c r="C187" s="198">
        <v>0</v>
      </c>
      <c r="D187" s="198">
        <v>0</v>
      </c>
      <c r="E187" s="198">
        <v>0</v>
      </c>
      <c r="F187" s="198">
        <v>0</v>
      </c>
      <c r="G187" s="198">
        <v>0</v>
      </c>
      <c r="H187" s="198">
        <v>0</v>
      </c>
      <c r="I187" s="198">
        <v>0</v>
      </c>
      <c r="J187" s="198">
        <v>0</v>
      </c>
      <c r="K187" s="198">
        <v>0</v>
      </c>
      <c r="L187" s="198">
        <v>0</v>
      </c>
    </row>
    <row r="188" spans="2:12" x14ac:dyDescent="0.25">
      <c r="B188" s="224" t="s">
        <v>213</v>
      </c>
      <c r="C188" s="198">
        <v>0</v>
      </c>
      <c r="D188" s="198">
        <v>0</v>
      </c>
      <c r="E188" s="198">
        <v>0</v>
      </c>
      <c r="F188" s="198">
        <v>0</v>
      </c>
      <c r="G188" s="198">
        <v>0</v>
      </c>
      <c r="H188" s="198">
        <v>0</v>
      </c>
      <c r="I188" s="198">
        <v>0</v>
      </c>
      <c r="J188" s="198">
        <v>0</v>
      </c>
      <c r="K188" s="198">
        <v>0</v>
      </c>
      <c r="L188" s="198">
        <v>0</v>
      </c>
    </row>
    <row r="189" spans="2:12" x14ac:dyDescent="0.25">
      <c r="B189" s="22" t="s">
        <v>208</v>
      </c>
      <c r="C189" s="198">
        <v>0</v>
      </c>
      <c r="D189" s="198">
        <v>0</v>
      </c>
      <c r="E189" s="198">
        <v>0</v>
      </c>
      <c r="F189" s="198">
        <v>0</v>
      </c>
      <c r="G189" s="198">
        <v>0</v>
      </c>
      <c r="H189" s="198">
        <v>0</v>
      </c>
      <c r="I189" s="198">
        <v>0</v>
      </c>
      <c r="J189" s="198">
        <v>0</v>
      </c>
      <c r="K189" s="198">
        <v>0</v>
      </c>
      <c r="L189" s="198">
        <v>0</v>
      </c>
    </row>
    <row r="190" spans="2:12" x14ac:dyDescent="0.25">
      <c r="B190" s="22" t="s">
        <v>209</v>
      </c>
      <c r="C190" s="198">
        <v>0</v>
      </c>
      <c r="D190" s="198">
        <v>0</v>
      </c>
      <c r="E190" s="198">
        <v>0</v>
      </c>
      <c r="F190" s="198">
        <v>0</v>
      </c>
      <c r="G190" s="198">
        <v>0</v>
      </c>
      <c r="H190" s="198">
        <v>0</v>
      </c>
      <c r="I190" s="198">
        <v>0</v>
      </c>
      <c r="J190" s="198">
        <v>0</v>
      </c>
      <c r="K190" s="198">
        <v>0</v>
      </c>
      <c r="L190" s="198">
        <v>0</v>
      </c>
    </row>
    <row r="191" spans="2:12" ht="34.799999999999997" x14ac:dyDescent="0.25">
      <c r="B191" s="221" t="s">
        <v>212</v>
      </c>
      <c r="C191" s="198">
        <v>0</v>
      </c>
      <c r="D191" s="198">
        <v>0</v>
      </c>
      <c r="E191" s="198">
        <v>0</v>
      </c>
      <c r="F191" s="198">
        <v>0</v>
      </c>
      <c r="G191" s="198">
        <v>0</v>
      </c>
      <c r="H191" s="198">
        <v>0</v>
      </c>
      <c r="I191" s="198">
        <v>0</v>
      </c>
      <c r="J191" s="198">
        <v>0</v>
      </c>
      <c r="K191" s="198">
        <v>0</v>
      </c>
      <c r="L191" s="198">
        <v>8281.6829999999991</v>
      </c>
    </row>
    <row r="192" spans="2:12" x14ac:dyDescent="0.25">
      <c r="B192" s="22" t="s">
        <v>210</v>
      </c>
      <c r="C192" s="198">
        <v>0</v>
      </c>
      <c r="D192" s="198">
        <v>0</v>
      </c>
      <c r="E192" s="198">
        <v>0</v>
      </c>
      <c r="F192" s="198">
        <v>0</v>
      </c>
      <c r="G192" s="198">
        <v>0</v>
      </c>
      <c r="H192" s="198">
        <v>0</v>
      </c>
      <c r="I192" s="198">
        <v>0</v>
      </c>
      <c r="J192" s="198">
        <v>0</v>
      </c>
      <c r="K192" s="198">
        <v>0</v>
      </c>
      <c r="L192" s="198">
        <v>8281.6829999999991</v>
      </c>
    </row>
    <row r="193" spans="2:12" x14ac:dyDescent="0.25">
      <c r="B193" s="22" t="s">
        <v>211</v>
      </c>
      <c r="C193" s="198">
        <v>0</v>
      </c>
      <c r="D193" s="198">
        <v>0</v>
      </c>
      <c r="E193" s="198">
        <v>0</v>
      </c>
      <c r="F193" s="198">
        <v>0</v>
      </c>
      <c r="G193" s="198">
        <v>0</v>
      </c>
      <c r="H193" s="198">
        <v>0</v>
      </c>
      <c r="I193" s="198">
        <v>0</v>
      </c>
      <c r="J193" s="198">
        <v>0</v>
      </c>
      <c r="K193" s="198">
        <v>0</v>
      </c>
      <c r="L193" s="198">
        <v>0</v>
      </c>
    </row>
    <row r="194" spans="2:12" x14ac:dyDescent="0.25">
      <c r="B194" s="62" t="s">
        <v>44</v>
      </c>
      <c r="C194" s="200">
        <v>43561.210605</v>
      </c>
      <c r="D194" s="200">
        <v>47855.910079999994</v>
      </c>
      <c r="E194" s="200">
        <v>52345.370895</v>
      </c>
      <c r="F194" s="200">
        <v>50420.328743999999</v>
      </c>
      <c r="G194" s="200">
        <v>42895.708200000001</v>
      </c>
      <c r="H194" s="200">
        <v>53325.895599999996</v>
      </c>
      <c r="I194" s="200">
        <v>123597.52420000001</v>
      </c>
      <c r="J194" s="200">
        <v>157537.52880000003</v>
      </c>
      <c r="K194" s="200">
        <v>164995.54559999998</v>
      </c>
      <c r="L194" s="200">
        <v>177488.65799999997</v>
      </c>
    </row>
    <row r="195" spans="2:12" x14ac:dyDescent="0.25">
      <c r="B195" s="102" t="s">
        <v>0</v>
      </c>
      <c r="C195" s="1"/>
      <c r="D195" s="1"/>
      <c r="E195" s="1"/>
      <c r="F195" s="1"/>
      <c r="G195" s="1"/>
      <c r="H195" s="100"/>
      <c r="I195" s="100"/>
      <c r="J195" s="100"/>
      <c r="K195" s="100"/>
      <c r="L195" s="100"/>
    </row>
    <row r="196" spans="2:12" ht="20.399999999999999" x14ac:dyDescent="0.25">
      <c r="B196" s="103" t="s">
        <v>190</v>
      </c>
      <c r="C196" s="1"/>
      <c r="D196" s="1"/>
      <c r="E196" s="1"/>
      <c r="F196" s="1"/>
      <c r="G196" s="1"/>
      <c r="H196" s="100"/>
      <c r="I196" s="100"/>
      <c r="J196" s="100"/>
      <c r="K196" s="100"/>
      <c r="L196" s="100"/>
    </row>
    <row r="197" spans="2:12" ht="51" x14ac:dyDescent="0.25">
      <c r="B197" s="103" t="s">
        <v>193</v>
      </c>
      <c r="C197" s="1"/>
      <c r="D197" s="1"/>
      <c r="E197" s="1"/>
      <c r="F197" s="1"/>
      <c r="G197" s="1"/>
      <c r="H197" s="100"/>
      <c r="I197" s="100"/>
      <c r="J197" s="100"/>
      <c r="K197" s="100"/>
      <c r="L197" s="100"/>
    </row>
    <row r="198" spans="2:12" ht="51" x14ac:dyDescent="0.25">
      <c r="B198" s="190" t="s">
        <v>179</v>
      </c>
      <c r="H198" s="5"/>
      <c r="I198" s="5"/>
      <c r="J198" s="5"/>
      <c r="K198" s="5"/>
      <c r="L198" s="5"/>
    </row>
  </sheetData>
  <phoneticPr fontId="2" type="noConversion"/>
  <hyperlinks>
    <hyperlink ref="B1" location="'1'!A1" display="до змісту"/>
  </hyperlinks>
  <pageMargins left="0.39370078740157483" right="7.874015748031496E-2" top="0.31" bottom="0.35" header="0.11811023622047245" footer="7.874015748031496E-2"/>
  <pageSetup paperSize="9" scale="79" fitToWidth="4" fitToHeight="3" orientation="landscape" r:id="rId1"/>
  <headerFooter alignWithMargins="0">
    <oddHeader xml:space="preserve">&amp;R&amp;8Національний банк України  </oddHeader>
    <oddFooter>&amp;L&amp;8Департамент статистики та звітності, Управління статистики зовнішнього сектору</oddFooter>
  </headerFooter>
  <rowBreaks count="2" manualBreakCount="2">
    <brk id="43" min="1" max="13" man="1"/>
    <brk id="97" min="1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02"/>
  <sheetViews>
    <sheetView workbookViewId="0">
      <pane xSplit="1" ySplit="6" topLeftCell="BF7" activePane="bottomRight" state="frozen"/>
      <selection pane="topRight" activeCell="B1" sqref="B1"/>
      <selection pane="bottomLeft" activeCell="A7" sqref="A7"/>
      <selection pane="bottomRight" activeCell="A5" sqref="A5"/>
    </sheetView>
  </sheetViews>
  <sheetFormatPr defaultRowHeight="18" outlineLevelCol="1" x14ac:dyDescent="0.35"/>
  <cols>
    <col min="1" max="1" width="45.6640625" style="130" customWidth="1"/>
    <col min="2" max="36" width="9" style="134" hidden="1" customWidth="1" outlineLevel="1"/>
    <col min="37" max="37" width="9" style="134" customWidth="1" collapsed="1"/>
    <col min="38" max="50" width="9" style="134" customWidth="1"/>
    <col min="51" max="51" width="9" style="130" customWidth="1"/>
    <col min="52" max="57" width="9" style="134" customWidth="1"/>
    <col min="58" max="58" width="9" style="130" customWidth="1"/>
    <col min="59" max="64" width="9" style="134" customWidth="1"/>
    <col min="65" max="65" width="9" style="130" customWidth="1"/>
    <col min="66" max="71" width="9" style="134" customWidth="1"/>
    <col min="72" max="72" width="9" style="130" customWidth="1"/>
  </cols>
  <sheetData>
    <row r="1" spans="1:72" ht="13.2" x14ac:dyDescent="0.25">
      <c r="A1" s="108" t="s">
        <v>135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</row>
    <row r="2" spans="1:72" ht="25.8" x14ac:dyDescent="0.25">
      <c r="A2" s="192" t="s">
        <v>177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</row>
    <row r="3" spans="1:72" ht="13.2" x14ac:dyDescent="0.2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7"/>
      <c r="AZ3" s="194"/>
      <c r="BA3" s="194"/>
      <c r="BB3" s="194"/>
      <c r="BC3" s="194"/>
      <c r="BD3" s="194"/>
      <c r="BE3" s="194"/>
      <c r="BF3" s="193"/>
      <c r="BG3" s="194"/>
      <c r="BH3" s="194"/>
      <c r="BI3" s="194"/>
      <c r="BJ3" s="194"/>
      <c r="BK3" s="194"/>
      <c r="BL3" s="194"/>
      <c r="BM3" s="193"/>
      <c r="BN3" s="203"/>
      <c r="BO3" s="203"/>
      <c r="BP3" s="203"/>
      <c r="BQ3" s="203"/>
      <c r="BR3" s="203"/>
      <c r="BS3" s="203"/>
      <c r="BT3" s="204"/>
    </row>
    <row r="4" spans="1:72" ht="14.4" x14ac:dyDescent="0.3">
      <c r="A4" s="130" t="s">
        <v>201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3"/>
      <c r="BL4" s="183"/>
      <c r="BM4" s="183"/>
      <c r="BN4" s="183"/>
      <c r="BO4" s="183"/>
      <c r="BP4" s="183"/>
      <c r="BQ4" s="183"/>
      <c r="BR4" s="183"/>
      <c r="BS4" s="183"/>
      <c r="BT4" s="183"/>
    </row>
    <row r="5" spans="1:72" ht="78" customHeight="1" x14ac:dyDescent="0.25">
      <c r="A5" s="36"/>
      <c r="B5" s="184" t="s">
        <v>170</v>
      </c>
      <c r="C5" s="39" t="s">
        <v>137</v>
      </c>
      <c r="D5" s="39" t="s">
        <v>138</v>
      </c>
      <c r="E5" s="39" t="s">
        <v>27</v>
      </c>
      <c r="F5" s="39" t="s">
        <v>28</v>
      </c>
      <c r="G5" s="39" t="s">
        <v>29</v>
      </c>
      <c r="H5" s="39" t="s">
        <v>139</v>
      </c>
      <c r="I5" s="184" t="s">
        <v>171</v>
      </c>
      <c r="J5" s="39" t="s">
        <v>137</v>
      </c>
      <c r="K5" s="39" t="s">
        <v>138</v>
      </c>
      <c r="L5" s="39" t="s">
        <v>27</v>
      </c>
      <c r="M5" s="39" t="s">
        <v>28</v>
      </c>
      <c r="N5" s="39" t="s">
        <v>29</v>
      </c>
      <c r="O5" s="39" t="s">
        <v>172</v>
      </c>
      <c r="P5" s="184" t="s">
        <v>173</v>
      </c>
      <c r="Q5" s="39" t="s">
        <v>137</v>
      </c>
      <c r="R5" s="39" t="s">
        <v>138</v>
      </c>
      <c r="S5" s="39" t="s">
        <v>27</v>
      </c>
      <c r="T5" s="39" t="s">
        <v>28</v>
      </c>
      <c r="U5" s="39" t="s">
        <v>29</v>
      </c>
      <c r="V5" s="39" t="s">
        <v>172</v>
      </c>
      <c r="W5" s="184" t="s">
        <v>174</v>
      </c>
      <c r="X5" s="39" t="s">
        <v>137</v>
      </c>
      <c r="Y5" s="39" t="s">
        <v>138</v>
      </c>
      <c r="Z5" s="39" t="s">
        <v>27</v>
      </c>
      <c r="AA5" s="39" t="s">
        <v>28</v>
      </c>
      <c r="AB5" s="39" t="s">
        <v>29</v>
      </c>
      <c r="AC5" s="39" t="s">
        <v>172</v>
      </c>
      <c r="AD5" s="184" t="s">
        <v>175</v>
      </c>
      <c r="AE5" s="39" t="s">
        <v>137</v>
      </c>
      <c r="AF5" s="39" t="s">
        <v>138</v>
      </c>
      <c r="AG5" s="39" t="s">
        <v>27</v>
      </c>
      <c r="AH5" s="39" t="s">
        <v>28</v>
      </c>
      <c r="AI5" s="39" t="s">
        <v>29</v>
      </c>
      <c r="AJ5" s="39" t="s">
        <v>172</v>
      </c>
      <c r="AK5" s="184" t="s">
        <v>176</v>
      </c>
      <c r="AL5" s="38" t="s">
        <v>137</v>
      </c>
      <c r="AM5" s="39" t="s">
        <v>138</v>
      </c>
      <c r="AN5" s="39" t="s">
        <v>27</v>
      </c>
      <c r="AO5" s="39" t="s">
        <v>28</v>
      </c>
      <c r="AP5" s="39" t="s">
        <v>29</v>
      </c>
      <c r="AQ5" s="39" t="s">
        <v>172</v>
      </c>
      <c r="AR5" s="184" t="s">
        <v>143</v>
      </c>
      <c r="AS5" s="38" t="s">
        <v>137</v>
      </c>
      <c r="AT5" s="39" t="s">
        <v>138</v>
      </c>
      <c r="AU5" s="39" t="s">
        <v>27</v>
      </c>
      <c r="AV5" s="39" t="s">
        <v>28</v>
      </c>
      <c r="AW5" s="39" t="s">
        <v>29</v>
      </c>
      <c r="AX5" s="39" t="s">
        <v>172</v>
      </c>
      <c r="AY5" s="184" t="s">
        <v>158</v>
      </c>
      <c r="AZ5" s="38" t="s">
        <v>137</v>
      </c>
      <c r="BA5" s="39" t="s">
        <v>138</v>
      </c>
      <c r="BB5" s="39" t="s">
        <v>27</v>
      </c>
      <c r="BC5" s="39" t="s">
        <v>28</v>
      </c>
      <c r="BD5" s="39" t="s">
        <v>29</v>
      </c>
      <c r="BE5" s="39" t="s">
        <v>172</v>
      </c>
      <c r="BF5" s="184" t="s">
        <v>180</v>
      </c>
      <c r="BG5" s="38" t="s">
        <v>137</v>
      </c>
      <c r="BH5" s="39" t="s">
        <v>138</v>
      </c>
      <c r="BI5" s="39" t="s">
        <v>27</v>
      </c>
      <c r="BJ5" s="39" t="s">
        <v>28</v>
      </c>
      <c r="BK5" s="39" t="s">
        <v>29</v>
      </c>
      <c r="BL5" s="39" t="s">
        <v>172</v>
      </c>
      <c r="BM5" s="184" t="s">
        <v>181</v>
      </c>
      <c r="BN5" s="38" t="s">
        <v>137</v>
      </c>
      <c r="BO5" s="39" t="s">
        <v>138</v>
      </c>
      <c r="BP5" s="39" t="s">
        <v>27</v>
      </c>
      <c r="BQ5" s="39" t="s">
        <v>28</v>
      </c>
      <c r="BR5" s="39" t="s">
        <v>29</v>
      </c>
      <c r="BS5" s="39" t="s">
        <v>172</v>
      </c>
      <c r="BT5" s="184" t="s">
        <v>204</v>
      </c>
    </row>
    <row r="6" spans="1:72" ht="13.2" x14ac:dyDescent="0.25">
      <c r="A6" s="23">
        <v>1</v>
      </c>
      <c r="B6" s="185">
        <v>2</v>
      </c>
      <c r="C6" s="40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  <c r="I6" s="185">
        <v>9</v>
      </c>
      <c r="J6" s="40">
        <v>3</v>
      </c>
      <c r="K6" s="40">
        <v>4</v>
      </c>
      <c r="L6" s="40">
        <v>5</v>
      </c>
      <c r="M6" s="40">
        <v>6</v>
      </c>
      <c r="N6" s="40">
        <v>7</v>
      </c>
      <c r="O6" s="40">
        <v>8</v>
      </c>
      <c r="P6" s="185">
        <v>9</v>
      </c>
      <c r="Q6" s="40">
        <v>3</v>
      </c>
      <c r="R6" s="40">
        <v>4</v>
      </c>
      <c r="S6" s="40">
        <v>5</v>
      </c>
      <c r="T6" s="40">
        <v>6</v>
      </c>
      <c r="U6" s="40">
        <v>7</v>
      </c>
      <c r="V6" s="40">
        <v>8</v>
      </c>
      <c r="W6" s="185">
        <v>9</v>
      </c>
      <c r="X6" s="40">
        <v>3</v>
      </c>
      <c r="Y6" s="40">
        <v>4</v>
      </c>
      <c r="Z6" s="40">
        <v>5</v>
      </c>
      <c r="AA6" s="40">
        <v>6</v>
      </c>
      <c r="AB6" s="40">
        <v>7</v>
      </c>
      <c r="AC6" s="40">
        <v>8</v>
      </c>
      <c r="AD6" s="185">
        <v>9</v>
      </c>
      <c r="AE6" s="40">
        <v>3</v>
      </c>
      <c r="AF6" s="40">
        <v>4</v>
      </c>
      <c r="AG6" s="40">
        <v>5</v>
      </c>
      <c r="AH6" s="40">
        <v>6</v>
      </c>
      <c r="AI6" s="40">
        <v>7</v>
      </c>
      <c r="AJ6" s="40">
        <v>8</v>
      </c>
      <c r="AK6" s="185">
        <v>9</v>
      </c>
      <c r="AL6" s="40">
        <v>3</v>
      </c>
      <c r="AM6" s="40">
        <v>4</v>
      </c>
      <c r="AN6" s="40">
        <v>5</v>
      </c>
      <c r="AO6" s="40">
        <v>6</v>
      </c>
      <c r="AP6" s="40">
        <v>7</v>
      </c>
      <c r="AQ6" s="40">
        <v>8</v>
      </c>
      <c r="AR6" s="185">
        <v>9</v>
      </c>
      <c r="AS6" s="23">
        <v>3</v>
      </c>
      <c r="AT6" s="23">
        <v>4</v>
      </c>
      <c r="AU6" s="23">
        <v>5</v>
      </c>
      <c r="AV6" s="23">
        <v>6</v>
      </c>
      <c r="AW6" s="23">
        <v>7</v>
      </c>
      <c r="AX6" s="23">
        <v>8</v>
      </c>
      <c r="AY6" s="185">
        <v>9</v>
      </c>
      <c r="AZ6" s="23">
        <v>3</v>
      </c>
      <c r="BA6" s="23">
        <v>4</v>
      </c>
      <c r="BB6" s="23">
        <v>5</v>
      </c>
      <c r="BC6" s="23">
        <v>6</v>
      </c>
      <c r="BD6" s="23">
        <v>7</v>
      </c>
      <c r="BE6" s="23">
        <v>8</v>
      </c>
      <c r="BF6" s="185">
        <v>9</v>
      </c>
      <c r="BG6" s="23">
        <v>3</v>
      </c>
      <c r="BH6" s="23">
        <v>4</v>
      </c>
      <c r="BI6" s="23">
        <v>5</v>
      </c>
      <c r="BJ6" s="23">
        <v>6</v>
      </c>
      <c r="BK6" s="23">
        <v>7</v>
      </c>
      <c r="BL6" s="23">
        <v>8</v>
      </c>
      <c r="BM6" s="185">
        <v>9</v>
      </c>
      <c r="BN6" s="23">
        <v>3</v>
      </c>
      <c r="BO6" s="23">
        <v>4</v>
      </c>
      <c r="BP6" s="23">
        <v>5</v>
      </c>
      <c r="BQ6" s="23">
        <v>6</v>
      </c>
      <c r="BR6" s="23">
        <v>7</v>
      </c>
      <c r="BS6" s="23">
        <v>8</v>
      </c>
      <c r="BT6" s="185">
        <v>9</v>
      </c>
    </row>
    <row r="7" spans="1:72" ht="13.2" x14ac:dyDescent="0.25">
      <c r="A7" s="90" t="s">
        <v>1</v>
      </c>
      <c r="B7" s="196">
        <f>'[1]1.6Y'!FH6</f>
        <v>-788270.11443999992</v>
      </c>
      <c r="C7" s="196">
        <f>'[1]1.6Y'!FI6</f>
        <v>121708.76900000003</v>
      </c>
      <c r="D7" s="196">
        <f>'[1]1.6Y'!FJ6</f>
        <v>-246712.03524400061</v>
      </c>
      <c r="E7" s="196">
        <f>'[1]1.6Y'!FK6</f>
        <v>-265616.99472598953</v>
      </c>
      <c r="F7" s="196">
        <f>'[1]1.6Y'!FL6</f>
        <v>14418.566443234376</v>
      </c>
      <c r="G7" s="196">
        <f>'[1]1.6Y'!FM6</f>
        <v>4486.3930387553319</v>
      </c>
      <c r="H7" s="196">
        <f>'[1]1.6Y'!FN6</f>
        <v>-125003.26624400052</v>
      </c>
      <c r="I7" s="196">
        <f>'[1]1.6Y'!FO6</f>
        <v>-913273.38068400044</v>
      </c>
      <c r="J7" s="196">
        <f>'[1]1.6Y'!FP6</f>
        <v>-59360.049000000043</v>
      </c>
      <c r="K7" s="196">
        <f>'[1]1.6Y'!FQ6</f>
        <v>23590.912910000363</v>
      </c>
      <c r="L7" s="196">
        <f>'[1]1.6Y'!FR6</f>
        <v>-58801.941912252048</v>
      </c>
      <c r="M7" s="196">
        <f>'[1]1.6Y'!FS6</f>
        <v>15243.221018447832</v>
      </c>
      <c r="N7" s="196">
        <f>'[1]1.6Y'!FT6</f>
        <v>67149.63380380423</v>
      </c>
      <c r="O7" s="196">
        <f>'[1]1.6Y'!FU6</f>
        <v>-35769.136089999694</v>
      </c>
      <c r="P7" s="196">
        <f>'[1]1.6Y'!FV6</f>
        <v>-949042.51677400013</v>
      </c>
      <c r="Q7" s="196">
        <f>'[1]1.6Y'!FW6</f>
        <v>-81262.303999999989</v>
      </c>
      <c r="R7" s="196">
        <f>'[1]1.6Y'!FX6</f>
        <v>124407.13122599942</v>
      </c>
      <c r="S7" s="196">
        <f>'[1]1.6Y'!FY6</f>
        <v>-70378.515441697498</v>
      </c>
      <c r="T7" s="196">
        <f>'[1]1.6Y'!FZ6</f>
        <v>71770.584391771656</v>
      </c>
      <c r="U7" s="196">
        <f>'[1]1.6Y'!GA6</f>
        <v>123015.06227592603</v>
      </c>
      <c r="V7" s="196">
        <f>'[1]1.6Y'!GB6</f>
        <v>43144.827225999441</v>
      </c>
      <c r="W7" s="196">
        <f>'[1]1.6Y'!GC6</f>
        <v>-905897.68954800069</v>
      </c>
      <c r="X7" s="196">
        <f>'[1]1.6Y'!GD6</f>
        <v>-130163.20400000001</v>
      </c>
      <c r="Y7" s="196">
        <f>'[1]1.6Y'!GE6</f>
        <v>304038.56991600024</v>
      </c>
      <c r="Z7" s="196">
        <f>'[1]1.6Y'!GF6</f>
        <v>50851.055117500342</v>
      </c>
      <c r="AA7" s="196">
        <f>'[1]1.6Y'!GG6</f>
        <v>113497.79907876553</v>
      </c>
      <c r="AB7" s="196">
        <f>'[1]1.6Y'!GH6</f>
        <v>139689.71571973403</v>
      </c>
      <c r="AC7" s="196">
        <f>'[1]1.6Y'!GI6</f>
        <v>173875.36591600021</v>
      </c>
      <c r="AD7" s="196">
        <f>'[1]1.6Y'!GJ6</f>
        <v>-732022.32363200048</v>
      </c>
      <c r="AE7" s="196">
        <f>'[1]1.6Y'!GK6</f>
        <v>-78168.358999999939</v>
      </c>
      <c r="AF7" s="196">
        <f>'[1]1.6Y'!GL6</f>
        <v>153443.41523200064</v>
      </c>
      <c r="AG7" s="196">
        <f>'[1]1.6Y'!GM6</f>
        <v>77035.542594719795</v>
      </c>
      <c r="AH7" s="196">
        <f>'[1]1.6Y'!GN6</f>
        <v>-11101.023212248889</v>
      </c>
      <c r="AI7" s="196">
        <f>'[1]1.6Y'!GO6</f>
        <v>87508.895849529319</v>
      </c>
      <c r="AJ7" s="196">
        <f>'[1]1.6Y'!GP6</f>
        <v>75275.056232000701</v>
      </c>
      <c r="AK7" s="196">
        <v>-656747.26739999978</v>
      </c>
      <c r="AL7" s="196">
        <v>149400.348</v>
      </c>
      <c r="AM7" s="196">
        <v>-111951.64440000046</v>
      </c>
      <c r="AN7" s="196">
        <v>-38805.088825191138</v>
      </c>
      <c r="AO7" s="196">
        <v>-78180.308289739696</v>
      </c>
      <c r="AP7" s="196">
        <v>5033.7527149307207</v>
      </c>
      <c r="AQ7" s="196">
        <v>37448.703599999542</v>
      </c>
      <c r="AR7" s="196">
        <v>-619298.56379999965</v>
      </c>
      <c r="AS7" s="196">
        <v>-72065.514000000025</v>
      </c>
      <c r="AT7" s="196">
        <v>-23158.176218000095</v>
      </c>
      <c r="AU7" s="196">
        <v>43398.670958807896</v>
      </c>
      <c r="AV7" s="196">
        <v>-4731.5238169310896</v>
      </c>
      <c r="AW7" s="196">
        <v>-61825.323359877235</v>
      </c>
      <c r="AX7" s="196">
        <v>-95223.690218000091</v>
      </c>
      <c r="AY7" s="196">
        <v>-714525.08147799969</v>
      </c>
      <c r="AZ7" s="196">
        <v>258649.91399999987</v>
      </c>
      <c r="BA7" s="196">
        <v>353264.10378399957</v>
      </c>
      <c r="BB7" s="196">
        <v>151075.78991454886</v>
      </c>
      <c r="BC7" s="196">
        <v>178842.70943214407</v>
      </c>
      <c r="BD7" s="196">
        <v>23345.604437306669</v>
      </c>
      <c r="BE7" s="196">
        <v>611914.01778399991</v>
      </c>
      <c r="BF7" s="196">
        <v>-102611.06369400024</v>
      </c>
      <c r="BG7" s="196">
        <v>-317247.78382838704</v>
      </c>
      <c r="BH7" s="196">
        <v>-16673.060548612964</v>
      </c>
      <c r="BI7" s="196">
        <v>-35833.93712361285</v>
      </c>
      <c r="BJ7" s="196">
        <v>43132.928700000004</v>
      </c>
      <c r="BK7" s="196">
        <v>-23972.052124999995</v>
      </c>
      <c r="BL7" s="196">
        <v>-333920.84437699988</v>
      </c>
      <c r="BM7" s="196">
        <v>-436531.90807100013</v>
      </c>
      <c r="BN7" s="196">
        <v>-396775.71099999966</v>
      </c>
      <c r="BO7" s="196">
        <v>311813.82407100045</v>
      </c>
      <c r="BP7" s="196">
        <v>268263.72175841901</v>
      </c>
      <c r="BQ7" s="196">
        <v>-35541.76307711011</v>
      </c>
      <c r="BR7" s="196">
        <v>79091.865389691433</v>
      </c>
      <c r="BS7" s="196">
        <v>-84961.886928999331</v>
      </c>
      <c r="BT7" s="196">
        <v>-521493.79499999993</v>
      </c>
    </row>
    <row r="8" spans="1:72" ht="13.2" x14ac:dyDescent="0.25">
      <c r="A8" s="76" t="s">
        <v>2</v>
      </c>
      <c r="B8" s="197">
        <f>'[1]1.6Y'!FH7</f>
        <v>1906891.4770800003</v>
      </c>
      <c r="C8" s="197">
        <f>'[1]1.6Y'!FI7</f>
        <v>153935.652</v>
      </c>
      <c r="D8" s="197">
        <f>'[1]1.6Y'!FJ7</f>
        <v>820428.94360299921</v>
      </c>
      <c r="E8" s="197">
        <f>'[1]1.6Y'!FK7</f>
        <v>926979.86427609867</v>
      </c>
      <c r="F8" s="197">
        <f>'[1]1.6Y'!FL7</f>
        <v>-96043.022933257947</v>
      </c>
      <c r="G8" s="197">
        <f>'[1]1.6Y'!FM7</f>
        <v>-10507.897739840797</v>
      </c>
      <c r="H8" s="197">
        <f>'[1]1.6Y'!FN7</f>
        <v>974364.59560299921</v>
      </c>
      <c r="I8" s="197">
        <f>'[1]1.6Y'!FO7</f>
        <v>2881256.0726829995</v>
      </c>
      <c r="J8" s="197">
        <f>'[1]1.6Y'!FP7</f>
        <v>-8164.0450000000274</v>
      </c>
      <c r="K8" s="197">
        <f>'[1]1.6Y'!FQ7</f>
        <v>378907.39825900004</v>
      </c>
      <c r="L8" s="197">
        <f>'[1]1.6Y'!FR7</f>
        <v>376254.77567816124</v>
      </c>
      <c r="M8" s="197">
        <f>'[1]1.6Y'!FS7</f>
        <v>-6696.6673992000751</v>
      </c>
      <c r="N8" s="197">
        <f>'[1]1.6Y'!FT7</f>
        <v>9349.2899800386003</v>
      </c>
      <c r="O8" s="197">
        <f>'[1]1.6Y'!FU7</f>
        <v>370743.353259</v>
      </c>
      <c r="P8" s="197">
        <f>'[1]1.6Y'!FV7</f>
        <v>3251999.4259419995</v>
      </c>
      <c r="Q8" s="197">
        <f>'[1]1.6Y'!FW7</f>
        <v>94211.194999999992</v>
      </c>
      <c r="R8" s="197">
        <f>'[1]1.6Y'!FX7</f>
        <v>151779.31432499998</v>
      </c>
      <c r="S8" s="197">
        <f>'[1]1.6Y'!FY7</f>
        <v>142763.50933599984</v>
      </c>
      <c r="T8" s="197">
        <f>'[1]1.6Y'!FZ7</f>
        <v>-995.3510559100647</v>
      </c>
      <c r="U8" s="197">
        <f>'[1]1.6Y'!GA7</f>
        <v>10011.156044910364</v>
      </c>
      <c r="V8" s="197">
        <f>'[1]1.6Y'!GB7</f>
        <v>245990.50932499999</v>
      </c>
      <c r="W8" s="197">
        <f>'[1]1.6Y'!GC7</f>
        <v>3497989.9352669995</v>
      </c>
      <c r="X8" s="197">
        <f>'[1]1.6Y'!GD7</f>
        <v>118106.787</v>
      </c>
      <c r="Y8" s="197">
        <f>'[1]1.6Y'!GE7</f>
        <v>-50180.578235000357</v>
      </c>
      <c r="Z8" s="197">
        <f>'[1]1.6Y'!GF7</f>
        <v>-56321.301417406379</v>
      </c>
      <c r="AA8" s="197">
        <f>'[1]1.6Y'!GG7</f>
        <v>817.27075679451355</v>
      </c>
      <c r="AB8" s="197">
        <f>'[1]1.6Y'!GH7</f>
        <v>5323.4524256119403</v>
      </c>
      <c r="AC8" s="197">
        <f>'[1]1.6Y'!GI7</f>
        <v>67926.208764999639</v>
      </c>
      <c r="AD8" s="197">
        <f>'[1]1.6Y'!GJ7</f>
        <v>3565916.1440319992</v>
      </c>
      <c r="AE8" s="197">
        <f>'[1]1.6Y'!GK7</f>
        <v>283311.63600000006</v>
      </c>
      <c r="AF8" s="197">
        <f>'[1]1.6Y'!GL7</f>
        <v>-512955.4514319991</v>
      </c>
      <c r="AG8" s="197">
        <f>'[1]1.6Y'!GM7</f>
        <v>-522084.84370022372</v>
      </c>
      <c r="AH8" s="197">
        <f>'[1]1.6Y'!GN7</f>
        <v>3765.1684559629439</v>
      </c>
      <c r="AI8" s="197">
        <f>'[1]1.6Y'!GO7</f>
        <v>5364.2238122610825</v>
      </c>
      <c r="AJ8" s="197">
        <f>'[1]1.6Y'!GP7</f>
        <v>-229643.81543199904</v>
      </c>
      <c r="AK8" s="197">
        <v>3336272.3286000001</v>
      </c>
      <c r="AL8" s="197">
        <v>253746.323</v>
      </c>
      <c r="AM8" s="197">
        <v>644441.9935999997</v>
      </c>
      <c r="AN8" s="197">
        <v>671276.54807651672</v>
      </c>
      <c r="AO8" s="197">
        <v>6538.7004385690498</v>
      </c>
      <c r="AP8" s="197">
        <v>-33373.254915086036</v>
      </c>
      <c r="AQ8" s="197">
        <v>898188.31659999967</v>
      </c>
      <c r="AR8" s="197">
        <v>4234460.6452000001</v>
      </c>
      <c r="AS8" s="197">
        <v>278767.10299999994</v>
      </c>
      <c r="AT8" s="197">
        <v>-173290.48961799947</v>
      </c>
      <c r="AU8" s="197">
        <v>-171884.50427893052</v>
      </c>
      <c r="AV8" s="197">
        <v>-11677.555996778947</v>
      </c>
      <c r="AW8" s="197">
        <v>10271.570657709806</v>
      </c>
      <c r="AX8" s="197">
        <v>105476.61338200048</v>
      </c>
      <c r="AY8" s="197">
        <v>4339934.4311220003</v>
      </c>
      <c r="AZ8" s="197">
        <v>654281.35699999984</v>
      </c>
      <c r="BA8" s="197">
        <v>1155672.3761839999</v>
      </c>
      <c r="BB8" s="197">
        <v>1354019.5109358223</v>
      </c>
      <c r="BC8" s="197">
        <v>4919.1013270664425</v>
      </c>
      <c r="BD8" s="197">
        <v>-203266.23607888896</v>
      </c>
      <c r="BE8" s="197">
        <v>1809953.733184</v>
      </c>
      <c r="BF8" s="197">
        <v>6149888.1643060008</v>
      </c>
      <c r="BG8" s="197">
        <v>896382.15099999984</v>
      </c>
      <c r="BH8" s="197">
        <v>311300.20382299891</v>
      </c>
      <c r="BI8" s="197">
        <v>285133.92694799905</v>
      </c>
      <c r="BJ8" s="197">
        <v>16056.988000000001</v>
      </c>
      <c r="BK8" s="197">
        <v>10109.288874999998</v>
      </c>
      <c r="BL8" s="197">
        <v>1207682.3548229991</v>
      </c>
      <c r="BM8" s="197">
        <v>7357570.5191289997</v>
      </c>
      <c r="BN8" s="197">
        <v>784671.59200000018</v>
      </c>
      <c r="BO8" s="197">
        <v>867682.4858709994</v>
      </c>
      <c r="BP8" s="197">
        <v>781863.3198969377</v>
      </c>
      <c r="BQ8" s="197">
        <v>-2106.5448386685716</v>
      </c>
      <c r="BR8" s="197">
        <v>87925.710812730336</v>
      </c>
      <c r="BS8" s="197">
        <v>1652354.0778709995</v>
      </c>
      <c r="BT8" s="197">
        <v>9009924.5969999991</v>
      </c>
    </row>
    <row r="9" spans="1:72" ht="13.2" x14ac:dyDescent="0.25">
      <c r="A9" s="32" t="s">
        <v>18</v>
      </c>
      <c r="B9" s="201">
        <f>'[1]1.6Y'!FH8</f>
        <v>125628.08565199999</v>
      </c>
      <c r="C9" s="198">
        <f>'[1]1.6Y'!FI8</f>
        <v>953.68699999999922</v>
      </c>
      <c r="D9" s="198">
        <f>'[1]1.6Y'!FJ8</f>
        <v>-48219.594896999995</v>
      </c>
      <c r="E9" s="198">
        <f>'[1]1.6Y'!FK8</f>
        <v>47983.406779921388</v>
      </c>
      <c r="F9" s="198">
        <f>'[1]1.6Y'!FL8</f>
        <v>-96203.001676921383</v>
      </c>
      <c r="G9" s="198">
        <f>'[1]1.6Y'!FM8</f>
        <v>0</v>
      </c>
      <c r="H9" s="198">
        <f>'[1]1.6Y'!FN8</f>
        <v>-47265.907896999997</v>
      </c>
      <c r="I9" s="201">
        <f>'[1]1.6Y'!FO8</f>
        <v>78362.177754999997</v>
      </c>
      <c r="J9" s="198">
        <f>'[1]1.6Y'!FP8</f>
        <v>4438.4980000000005</v>
      </c>
      <c r="K9" s="198">
        <f>'[1]1.6Y'!FQ8</f>
        <v>5868.7121830000024</v>
      </c>
      <c r="L9" s="198">
        <f>'[1]1.6Y'!FR8</f>
        <v>9873.468858006041</v>
      </c>
      <c r="M9" s="198">
        <f>'[1]1.6Y'!FS8</f>
        <v>-6828.4165952804233</v>
      </c>
      <c r="N9" s="198">
        <f>'[1]1.6Y'!FT8</f>
        <v>2823.6599202743796</v>
      </c>
      <c r="O9" s="198">
        <f>'[1]1.6Y'!FU8</f>
        <v>10307.210183000003</v>
      </c>
      <c r="P9" s="201">
        <f>'[1]1.6Y'!FV8</f>
        <v>88669.387938</v>
      </c>
      <c r="Q9" s="198">
        <f>'[1]1.6Y'!FW8</f>
        <v>6147.8559999999998</v>
      </c>
      <c r="R9" s="198">
        <f>'[1]1.6Y'!FX8</f>
        <v>1677.8687359999894</v>
      </c>
      <c r="S9" s="198">
        <f>'[1]1.6Y'!FY8</f>
        <v>3602.6250441835091</v>
      </c>
      <c r="T9" s="198">
        <f>'[1]1.6Y'!FZ8</f>
        <v>-995.3510559100647</v>
      </c>
      <c r="U9" s="198">
        <f>'[1]1.6Y'!GA8</f>
        <v>-929.40525227344676</v>
      </c>
      <c r="V9" s="198">
        <f>'[1]1.6Y'!GB8</f>
        <v>7825.7247359999892</v>
      </c>
      <c r="W9" s="201">
        <f>'[1]1.6Y'!GC8</f>
        <v>96495.112673999989</v>
      </c>
      <c r="X9" s="198">
        <f>'[1]1.6Y'!GD8</f>
        <v>2982.5219999999999</v>
      </c>
      <c r="Y9" s="198">
        <f>'[1]1.6Y'!GE8</f>
        <v>-1904.1923379999962</v>
      </c>
      <c r="Z9" s="198">
        <f>'[1]1.6Y'!GF8</f>
        <v>-2066.2869389963748</v>
      </c>
      <c r="AA9" s="198">
        <f>'[1]1.6Y'!GG8</f>
        <v>707.98938270562473</v>
      </c>
      <c r="AB9" s="198">
        <f>'[1]1.6Y'!GH8</f>
        <v>-545.89478170924474</v>
      </c>
      <c r="AC9" s="198">
        <f>'[1]1.6Y'!GI8</f>
        <v>1078.3296620000037</v>
      </c>
      <c r="AD9" s="201">
        <f>'[1]1.6Y'!GJ8</f>
        <v>97573.442335999993</v>
      </c>
      <c r="AE9" s="198">
        <f>'[1]1.6Y'!GK8</f>
        <v>14767.797</v>
      </c>
      <c r="AF9" s="198">
        <f>'[1]1.6Y'!GL8</f>
        <v>-9472.0727359999964</v>
      </c>
      <c r="AG9" s="198">
        <f>'[1]1.6Y'!GM8</f>
        <v>-13130.751391982609</v>
      </c>
      <c r="AH9" s="198">
        <f>'[1]1.6Y'!GN8</f>
        <v>4064.544046506423</v>
      </c>
      <c r="AI9" s="198">
        <f>'[1]1.6Y'!GO8</f>
        <v>-405.86539052380999</v>
      </c>
      <c r="AJ9" s="198">
        <f>'[1]1.6Y'!GP8</f>
        <v>5295.724264000004</v>
      </c>
      <c r="AK9" s="201">
        <v>102869.1666</v>
      </c>
      <c r="AL9" s="198">
        <v>9737.7799999999988</v>
      </c>
      <c r="AM9" s="198">
        <v>-696.07979999999225</v>
      </c>
      <c r="AN9" s="198">
        <v>4814.8347457596838</v>
      </c>
      <c r="AO9" s="198">
        <v>353.49356153846202</v>
      </c>
      <c r="AP9" s="198">
        <v>-5864.4081072981435</v>
      </c>
      <c r="AQ9" s="198">
        <v>9041.7002000000066</v>
      </c>
      <c r="AR9" s="201">
        <v>111910.8668</v>
      </c>
      <c r="AS9" s="198">
        <v>12266.601999999999</v>
      </c>
      <c r="AT9" s="198">
        <v>-18201.661800000002</v>
      </c>
      <c r="AU9" s="198">
        <v>-91.399443326138908</v>
      </c>
      <c r="AV9" s="198">
        <v>-525.74836580426881</v>
      </c>
      <c r="AW9" s="198">
        <v>-17584.513990869586</v>
      </c>
      <c r="AX9" s="198">
        <v>-5935.0598000000027</v>
      </c>
      <c r="AY9" s="201">
        <v>105975.807</v>
      </c>
      <c r="AZ9" s="198">
        <v>357.86799999999971</v>
      </c>
      <c r="BA9" s="198">
        <v>-2588.5567999999885</v>
      </c>
      <c r="BB9" s="198">
        <v>6637.1305593229044</v>
      </c>
      <c r="BC9" s="198">
        <v>14.627499999999998</v>
      </c>
      <c r="BD9" s="198">
        <v>-9240.3148593228962</v>
      </c>
      <c r="BE9" s="198">
        <v>-2230.688799999989</v>
      </c>
      <c r="BF9" s="201">
        <v>103745.11820000001</v>
      </c>
      <c r="BG9" s="198">
        <v>4717.2870000000003</v>
      </c>
      <c r="BH9" s="198">
        <v>11220.137199999994</v>
      </c>
      <c r="BI9" s="198">
        <v>284.36284999998526</v>
      </c>
      <c r="BJ9" s="198">
        <v>2.5549999999995521E-2</v>
      </c>
      <c r="BK9" s="198">
        <v>10935.748800000001</v>
      </c>
      <c r="BL9" s="198">
        <v>15937.424199999994</v>
      </c>
      <c r="BM9" s="201">
        <v>119682.54240000001</v>
      </c>
      <c r="BN9" s="198">
        <v>12140.002</v>
      </c>
      <c r="BO9" s="198">
        <v>1651.2805999999764</v>
      </c>
      <c r="BP9" s="198">
        <v>737.0228269096483</v>
      </c>
      <c r="BQ9" s="198">
        <v>-43.358923480000001</v>
      </c>
      <c r="BR9" s="198">
        <v>957.61669657032974</v>
      </c>
      <c r="BS9" s="198">
        <v>13791.282599999977</v>
      </c>
      <c r="BT9" s="201">
        <v>133473.82499999998</v>
      </c>
    </row>
    <row r="10" spans="1:72" ht="13.2" x14ac:dyDescent="0.25">
      <c r="A10" s="41" t="s">
        <v>22</v>
      </c>
      <c r="B10" s="201">
        <f>'[1]1.6Y'!FH9</f>
        <v>117570.353536</v>
      </c>
      <c r="C10" s="198">
        <f>'[1]1.6Y'!FI9</f>
        <v>-806.64200000000005</v>
      </c>
      <c r="D10" s="198">
        <f>'[1]1.6Y'!FJ9</f>
        <v>-49729.848604999999</v>
      </c>
      <c r="E10" s="198">
        <f>'[1]1.6Y'!FK9</f>
        <v>46473.153071921384</v>
      </c>
      <c r="F10" s="198">
        <f>'[1]1.6Y'!FL9</f>
        <v>-96203.001676921383</v>
      </c>
      <c r="G10" s="198">
        <f>'[1]1.6Y'!FM9</f>
        <v>0</v>
      </c>
      <c r="H10" s="198">
        <f>'[1]1.6Y'!FN9</f>
        <v>-50536.490604999999</v>
      </c>
      <c r="I10" s="201">
        <f>'[1]1.6Y'!FO9</f>
        <v>67033.862930999996</v>
      </c>
      <c r="J10" s="198">
        <f>'[1]1.6Y'!FP9</f>
        <v>409.61800000000005</v>
      </c>
      <c r="K10" s="198">
        <f>'[1]1.6Y'!FQ9</f>
        <v>4884.2013489999972</v>
      </c>
      <c r="L10" s="198">
        <f>'[1]1.6Y'!FR9</f>
        <v>9017.3062022003305</v>
      </c>
      <c r="M10" s="198">
        <f>'[1]1.6Y'!FS9</f>
        <v>-6828.4165952804233</v>
      </c>
      <c r="N10" s="198">
        <f>'[1]1.6Y'!FT9</f>
        <v>2695.3117420800895</v>
      </c>
      <c r="O10" s="198">
        <f>'[1]1.6Y'!FU9</f>
        <v>5293.8193489999976</v>
      </c>
      <c r="P10" s="201">
        <f>'[1]1.6Y'!FV9</f>
        <v>72327.682279999994</v>
      </c>
      <c r="Q10" s="198">
        <f>'[1]1.6Y'!FW9</f>
        <v>206.61199999999999</v>
      </c>
      <c r="R10" s="198">
        <f>'[1]1.6Y'!FX9</f>
        <v>1198.3005409999978</v>
      </c>
      <c r="S10" s="198">
        <f>'[1]1.6Y'!FY9</f>
        <v>3122.4599934743951</v>
      </c>
      <c r="T10" s="198">
        <f>'[1]1.6Y'!FZ9</f>
        <v>-995.3510559100647</v>
      </c>
      <c r="U10" s="198">
        <f>'[1]1.6Y'!GA9</f>
        <v>-928.80839656433261</v>
      </c>
      <c r="V10" s="198">
        <f>'[1]1.6Y'!GB9</f>
        <v>1404.9125409999979</v>
      </c>
      <c r="W10" s="201">
        <f>'[1]1.6Y'!GC9</f>
        <v>73732.594820999991</v>
      </c>
      <c r="X10" s="198">
        <f>'[1]1.6Y'!GD9</f>
        <v>-143.304</v>
      </c>
      <c r="Y10" s="198">
        <f>'[1]1.6Y'!GE9</f>
        <v>-1599.8044209999971</v>
      </c>
      <c r="Z10" s="198">
        <f>'[1]1.6Y'!GF9</f>
        <v>-1761.8990219963771</v>
      </c>
      <c r="AA10" s="198">
        <f>'[1]1.6Y'!GG9</f>
        <v>707.98938270562473</v>
      </c>
      <c r="AB10" s="198">
        <f>'[1]1.6Y'!GH9</f>
        <v>-545.89478170924474</v>
      </c>
      <c r="AC10" s="198">
        <f>'[1]1.6Y'!GI9</f>
        <v>-1743.1084209999972</v>
      </c>
      <c r="AD10" s="201">
        <f>'[1]1.6Y'!GJ9</f>
        <v>71989.486399999994</v>
      </c>
      <c r="AE10" s="198">
        <f>'[1]1.6Y'!GK9</f>
        <v>15399.022999999999</v>
      </c>
      <c r="AF10" s="198">
        <f>'[1]1.6Y'!GL9</f>
        <v>-6452.7639999999938</v>
      </c>
      <c r="AG10" s="198">
        <f>'[1]1.6Y'!GM9</f>
        <v>-10357.194957382606</v>
      </c>
      <c r="AH10" s="198">
        <f>'[1]1.6Y'!GN9</f>
        <v>4064.544046506423</v>
      </c>
      <c r="AI10" s="198">
        <f>'[1]1.6Y'!GO9</f>
        <v>-160.11308912380969</v>
      </c>
      <c r="AJ10" s="198">
        <f>'[1]1.6Y'!GP9</f>
        <v>8946.2590000000055</v>
      </c>
      <c r="AK10" s="201">
        <v>80935.7454</v>
      </c>
      <c r="AL10" s="198">
        <v>2180.5810000000001</v>
      </c>
      <c r="AM10" s="198">
        <v>-5219.8033999999989</v>
      </c>
      <c r="AN10" s="198">
        <v>291.11114575968259</v>
      </c>
      <c r="AO10" s="198">
        <v>353.49356153846202</v>
      </c>
      <c r="AP10" s="198">
        <v>-5864.4081072981435</v>
      </c>
      <c r="AQ10" s="198">
        <v>-3039.2223999999987</v>
      </c>
      <c r="AR10" s="201">
        <v>77896.523000000001</v>
      </c>
      <c r="AS10" s="198">
        <v>1893.6540000000002</v>
      </c>
      <c r="AT10" s="198">
        <v>-18141.444999999996</v>
      </c>
      <c r="AU10" s="198">
        <v>-31.18264332614126</v>
      </c>
      <c r="AV10" s="198">
        <v>-525.74836580426881</v>
      </c>
      <c r="AW10" s="198">
        <v>-17584.513990869586</v>
      </c>
      <c r="AX10" s="198">
        <v>-16247.790999999997</v>
      </c>
      <c r="AY10" s="201">
        <v>61648.732000000004</v>
      </c>
      <c r="AZ10" s="198">
        <v>830.93499999999995</v>
      </c>
      <c r="BA10" s="198">
        <v>-1044.4189999999967</v>
      </c>
      <c r="BB10" s="198">
        <v>52.344401545115261</v>
      </c>
      <c r="BC10" s="198">
        <v>14.627499999999998</v>
      </c>
      <c r="BD10" s="198">
        <v>-1111.390901545112</v>
      </c>
      <c r="BE10" s="198">
        <v>-213.48399999999674</v>
      </c>
      <c r="BF10" s="201">
        <v>61435.248000000007</v>
      </c>
      <c r="BG10" s="198">
        <v>2340.3910000000001</v>
      </c>
      <c r="BH10" s="198">
        <v>338.65219999999272</v>
      </c>
      <c r="BI10" s="198">
        <v>46.307799999992596</v>
      </c>
      <c r="BJ10" s="198">
        <v>2.5549999999995521E-2</v>
      </c>
      <c r="BK10" s="198">
        <v>292.31885000000011</v>
      </c>
      <c r="BL10" s="198">
        <v>2679.0431999999928</v>
      </c>
      <c r="BM10" s="201">
        <v>64114.2912</v>
      </c>
      <c r="BN10" s="198">
        <v>799.87799999999993</v>
      </c>
      <c r="BO10" s="198">
        <v>-468.38220000001024</v>
      </c>
      <c r="BP10" s="198">
        <v>141.01415553053943</v>
      </c>
      <c r="BQ10" s="198">
        <v>-43.358923480000001</v>
      </c>
      <c r="BR10" s="198">
        <v>-566.03743205054968</v>
      </c>
      <c r="BS10" s="198">
        <v>331.49579999998969</v>
      </c>
      <c r="BT10" s="201">
        <v>64445.786999999989</v>
      </c>
    </row>
    <row r="11" spans="1:72" ht="22.8" x14ac:dyDescent="0.25">
      <c r="A11" s="42" t="s">
        <v>3</v>
      </c>
      <c r="B11" s="201">
        <f>'[1]1.6Y'!FH10</f>
        <v>117570.353536</v>
      </c>
      <c r="C11" s="198">
        <f>'[1]1.6Y'!FI10</f>
        <v>-806.64200000000005</v>
      </c>
      <c r="D11" s="198">
        <f>'[1]1.6Y'!FJ10</f>
        <v>-49729.848604999999</v>
      </c>
      <c r="E11" s="198">
        <f>'[1]1.6Y'!FK10</f>
        <v>46473.153071921384</v>
      </c>
      <c r="F11" s="198">
        <f>'[1]1.6Y'!FL10</f>
        <v>-96203.001676921383</v>
      </c>
      <c r="G11" s="198">
        <f>'[1]1.6Y'!FM10</f>
        <v>0</v>
      </c>
      <c r="H11" s="198">
        <f>'[1]1.6Y'!FN10</f>
        <v>-50536.490604999999</v>
      </c>
      <c r="I11" s="201">
        <f>'[1]1.6Y'!FO10</f>
        <v>67033.862930999996</v>
      </c>
      <c r="J11" s="198">
        <f>'[1]1.6Y'!FP10</f>
        <v>409.61800000000005</v>
      </c>
      <c r="K11" s="198">
        <f>'[1]1.6Y'!FQ10</f>
        <v>4884.2013489999972</v>
      </c>
      <c r="L11" s="198">
        <f>'[1]1.6Y'!FR10</f>
        <v>9017.3062022003305</v>
      </c>
      <c r="M11" s="198">
        <f>'[1]1.6Y'!FS10</f>
        <v>-6828.4165952804233</v>
      </c>
      <c r="N11" s="198">
        <f>'[1]1.6Y'!FT10</f>
        <v>2695.3117420800895</v>
      </c>
      <c r="O11" s="198">
        <f>'[1]1.6Y'!FU10</f>
        <v>5293.8193489999976</v>
      </c>
      <c r="P11" s="201">
        <f>'[1]1.6Y'!FV10</f>
        <v>72327.682279999994</v>
      </c>
      <c r="Q11" s="198">
        <f>'[1]1.6Y'!FW10</f>
        <v>206.61199999999999</v>
      </c>
      <c r="R11" s="198">
        <f>'[1]1.6Y'!FX10</f>
        <v>1198.3005409999978</v>
      </c>
      <c r="S11" s="198">
        <f>'[1]1.6Y'!FY10</f>
        <v>3122.4599934743951</v>
      </c>
      <c r="T11" s="198">
        <f>'[1]1.6Y'!FZ10</f>
        <v>-995.3510559100647</v>
      </c>
      <c r="U11" s="198">
        <f>'[1]1.6Y'!GA10</f>
        <v>-928.80839656433261</v>
      </c>
      <c r="V11" s="198">
        <f>'[1]1.6Y'!GB10</f>
        <v>1404.9125409999979</v>
      </c>
      <c r="W11" s="201">
        <f>'[1]1.6Y'!GC10</f>
        <v>73732.594820999991</v>
      </c>
      <c r="X11" s="198">
        <f>'[1]1.6Y'!GD10</f>
        <v>-143.304</v>
      </c>
      <c r="Y11" s="198">
        <f>'[1]1.6Y'!GE10</f>
        <v>-1599.8044209999971</v>
      </c>
      <c r="Z11" s="198">
        <f>'[1]1.6Y'!GF10</f>
        <v>-1761.8990219963771</v>
      </c>
      <c r="AA11" s="198">
        <f>'[1]1.6Y'!GG10</f>
        <v>707.98938270562473</v>
      </c>
      <c r="AB11" s="198">
        <f>'[1]1.6Y'!GH10</f>
        <v>-545.89478170924474</v>
      </c>
      <c r="AC11" s="198">
        <f>'[1]1.6Y'!GI10</f>
        <v>-1743.1084209999972</v>
      </c>
      <c r="AD11" s="201">
        <f>'[1]1.6Y'!GJ10</f>
        <v>71989.486399999994</v>
      </c>
      <c r="AE11" s="198">
        <f>'[1]1.6Y'!GK10</f>
        <v>15399.022999999999</v>
      </c>
      <c r="AF11" s="198">
        <f>'[1]1.6Y'!GL10</f>
        <v>-6452.7639999999938</v>
      </c>
      <c r="AG11" s="198">
        <f>'[1]1.6Y'!GM10</f>
        <v>-10357.194957382606</v>
      </c>
      <c r="AH11" s="198">
        <f>'[1]1.6Y'!GN10</f>
        <v>4064.544046506423</v>
      </c>
      <c r="AI11" s="198">
        <f>'[1]1.6Y'!GO10</f>
        <v>-160.11308912380969</v>
      </c>
      <c r="AJ11" s="198">
        <f>'[1]1.6Y'!GP10</f>
        <v>8946.2590000000055</v>
      </c>
      <c r="AK11" s="201">
        <v>80935.7454</v>
      </c>
      <c r="AL11" s="198">
        <v>2180.5810000000001</v>
      </c>
      <c r="AM11" s="198">
        <v>-5219.8033999999989</v>
      </c>
      <c r="AN11" s="198">
        <v>291.11114575968259</v>
      </c>
      <c r="AO11" s="198">
        <v>353.49356153846202</v>
      </c>
      <c r="AP11" s="198">
        <v>-5864.4081072981435</v>
      </c>
      <c r="AQ11" s="198">
        <v>-3039.2223999999987</v>
      </c>
      <c r="AR11" s="201">
        <v>77896.523000000001</v>
      </c>
      <c r="AS11" s="198">
        <v>1893.6540000000002</v>
      </c>
      <c r="AT11" s="198">
        <v>-18141.444999999996</v>
      </c>
      <c r="AU11" s="198">
        <v>-31.18264332614126</v>
      </c>
      <c r="AV11" s="198">
        <v>-525.74836580426881</v>
      </c>
      <c r="AW11" s="198">
        <v>-17584.513990869586</v>
      </c>
      <c r="AX11" s="198">
        <v>-16247.790999999997</v>
      </c>
      <c r="AY11" s="201">
        <v>61648.732000000004</v>
      </c>
      <c r="AZ11" s="198">
        <v>830.93499999999995</v>
      </c>
      <c r="BA11" s="198">
        <v>-1044.4189999999967</v>
      </c>
      <c r="BB11" s="198">
        <v>52.344401545115261</v>
      </c>
      <c r="BC11" s="198">
        <v>14.627499999999998</v>
      </c>
      <c r="BD11" s="198">
        <v>-1111.390901545112</v>
      </c>
      <c r="BE11" s="198">
        <v>-213.48399999999674</v>
      </c>
      <c r="BF11" s="201">
        <v>61435.248000000007</v>
      </c>
      <c r="BG11" s="198">
        <v>2340.3910000000001</v>
      </c>
      <c r="BH11" s="198">
        <v>338.65219999999272</v>
      </c>
      <c r="BI11" s="198">
        <v>46.307799999992596</v>
      </c>
      <c r="BJ11" s="198">
        <v>2.5549999999995521E-2</v>
      </c>
      <c r="BK11" s="198">
        <v>292.31885000000011</v>
      </c>
      <c r="BL11" s="198">
        <v>2679.0431999999928</v>
      </c>
      <c r="BM11" s="201">
        <v>64114.2912</v>
      </c>
      <c r="BN11" s="198">
        <v>799.87799999999993</v>
      </c>
      <c r="BO11" s="198">
        <v>-468.38220000001024</v>
      </c>
      <c r="BP11" s="198">
        <v>141.01415553053943</v>
      </c>
      <c r="BQ11" s="198">
        <v>-43.358923480000001</v>
      </c>
      <c r="BR11" s="198">
        <v>-566.03743205054968</v>
      </c>
      <c r="BS11" s="198">
        <v>331.49579999998969</v>
      </c>
      <c r="BT11" s="201">
        <v>64445.786999999989</v>
      </c>
    </row>
    <row r="12" spans="1:72" ht="13.2" x14ac:dyDescent="0.25">
      <c r="A12" s="41" t="s">
        <v>34</v>
      </c>
      <c r="B12" s="201">
        <f>'[1]1.6Y'!FH11</f>
        <v>8057.7321159999992</v>
      </c>
      <c r="C12" s="198">
        <f>'[1]1.6Y'!FI11</f>
        <v>1760.3289999999993</v>
      </c>
      <c r="D12" s="198">
        <f>'[1]1.6Y'!FJ11</f>
        <v>1510.2537080000025</v>
      </c>
      <c r="E12" s="198">
        <f>'[1]1.6Y'!FK11</f>
        <v>1510.2537080000011</v>
      </c>
      <c r="F12" s="198">
        <f>'[1]1.6Y'!FL11</f>
        <v>0</v>
      </c>
      <c r="G12" s="198">
        <f>'[1]1.6Y'!FM11</f>
        <v>0</v>
      </c>
      <c r="H12" s="198">
        <f>'[1]1.6Y'!FN11</f>
        <v>3270.5827080000017</v>
      </c>
      <c r="I12" s="201">
        <f>'[1]1.6Y'!FO11</f>
        <v>11328.314824000001</v>
      </c>
      <c r="J12" s="198">
        <f>'[1]1.6Y'!FP11</f>
        <v>4028.88</v>
      </c>
      <c r="K12" s="198">
        <f>'[1]1.6Y'!FQ11</f>
        <v>984.51083399999789</v>
      </c>
      <c r="L12" s="198">
        <f>'[1]1.6Y'!FR11</f>
        <v>856.16265580570973</v>
      </c>
      <c r="M12" s="198">
        <f>'[1]1.6Y'!FS11</f>
        <v>0</v>
      </c>
      <c r="N12" s="198">
        <f>'[1]1.6Y'!FT11</f>
        <v>128.34817819428997</v>
      </c>
      <c r="O12" s="198">
        <f>'[1]1.6Y'!FU11</f>
        <v>5013.390833999998</v>
      </c>
      <c r="P12" s="201">
        <f>'[1]1.6Y'!FV11</f>
        <v>16341.705657999999</v>
      </c>
      <c r="Q12" s="198">
        <f>'[1]1.6Y'!FW11</f>
        <v>5941.2439999999997</v>
      </c>
      <c r="R12" s="198">
        <f>'[1]1.6Y'!FX11</f>
        <v>479.56819499999892</v>
      </c>
      <c r="S12" s="198">
        <f>'[1]1.6Y'!FY11</f>
        <v>480.16505070911398</v>
      </c>
      <c r="T12" s="198">
        <f>'[1]1.6Y'!FZ11</f>
        <v>0</v>
      </c>
      <c r="U12" s="198">
        <f>'[1]1.6Y'!GA11</f>
        <v>-0.59685570911417329</v>
      </c>
      <c r="V12" s="198">
        <f>'[1]1.6Y'!GB11</f>
        <v>6420.8121949999986</v>
      </c>
      <c r="W12" s="201">
        <f>'[1]1.6Y'!GC11</f>
        <v>22762.517852999998</v>
      </c>
      <c r="X12" s="198">
        <f>'[1]1.6Y'!GD11</f>
        <v>3125.826</v>
      </c>
      <c r="Y12" s="198">
        <f>'[1]1.6Y'!GE11</f>
        <v>-304.38791699999547</v>
      </c>
      <c r="Z12" s="198">
        <f>'[1]1.6Y'!GF11</f>
        <v>-304.38791699999774</v>
      </c>
      <c r="AA12" s="198">
        <f>'[1]1.6Y'!GG11</f>
        <v>0</v>
      </c>
      <c r="AB12" s="198">
        <f>'[1]1.6Y'!GH11</f>
        <v>0</v>
      </c>
      <c r="AC12" s="198">
        <f>'[1]1.6Y'!GI11</f>
        <v>2821.4380830000046</v>
      </c>
      <c r="AD12" s="201">
        <f>'[1]1.6Y'!GJ11</f>
        <v>25583.955936000002</v>
      </c>
      <c r="AE12" s="198">
        <f>'[1]1.6Y'!GK11</f>
        <v>-631.22599999999954</v>
      </c>
      <c r="AF12" s="198">
        <f>'[1]1.6Y'!GL11</f>
        <v>-3019.3087360000018</v>
      </c>
      <c r="AG12" s="198">
        <f>'[1]1.6Y'!GM11</f>
        <v>-2773.5564346000024</v>
      </c>
      <c r="AH12" s="198">
        <f>'[1]1.6Y'!GN11</f>
        <v>0</v>
      </c>
      <c r="AI12" s="198">
        <f>'[1]1.6Y'!GO11</f>
        <v>-245.75230140000031</v>
      </c>
      <c r="AJ12" s="198">
        <f>'[1]1.6Y'!GP11</f>
        <v>-3650.5347360000014</v>
      </c>
      <c r="AK12" s="201">
        <v>21933.421200000001</v>
      </c>
      <c r="AL12" s="198">
        <v>7557.1989999999996</v>
      </c>
      <c r="AM12" s="198">
        <v>4523.7236000000021</v>
      </c>
      <c r="AN12" s="198">
        <v>4523.7236000000012</v>
      </c>
      <c r="AO12" s="198">
        <v>0</v>
      </c>
      <c r="AP12" s="198">
        <v>0</v>
      </c>
      <c r="AQ12" s="198">
        <v>12080.922600000002</v>
      </c>
      <c r="AR12" s="201">
        <v>34014.343800000002</v>
      </c>
      <c r="AS12" s="198">
        <v>10372.947999999999</v>
      </c>
      <c r="AT12" s="198">
        <v>-60.21679999999651</v>
      </c>
      <c r="AU12" s="198">
        <v>-60.216799999997647</v>
      </c>
      <c r="AV12" s="198">
        <v>0</v>
      </c>
      <c r="AW12" s="198">
        <v>0</v>
      </c>
      <c r="AX12" s="198">
        <v>10312.731200000002</v>
      </c>
      <c r="AY12" s="201">
        <v>44327.075000000004</v>
      </c>
      <c r="AZ12" s="198">
        <v>-473.06700000000023</v>
      </c>
      <c r="BA12" s="198">
        <v>-1544.1377999999993</v>
      </c>
      <c r="BB12" s="198">
        <v>6584.7861577777894</v>
      </c>
      <c r="BC12" s="198">
        <v>0</v>
      </c>
      <c r="BD12" s="198">
        <v>-8128.9239577777835</v>
      </c>
      <c r="BE12" s="198">
        <v>-2017.2047999999995</v>
      </c>
      <c r="BF12" s="201">
        <v>42309.870200000005</v>
      </c>
      <c r="BG12" s="198">
        <v>2376.8960000000006</v>
      </c>
      <c r="BH12" s="198">
        <v>10881.484999999993</v>
      </c>
      <c r="BI12" s="198">
        <v>238.05504999999266</v>
      </c>
      <c r="BJ12" s="198">
        <v>0</v>
      </c>
      <c r="BK12" s="198">
        <v>10643.429950000002</v>
      </c>
      <c r="BL12" s="198">
        <v>13258.380999999994</v>
      </c>
      <c r="BM12" s="201">
        <v>55568.251199999999</v>
      </c>
      <c r="BN12" s="198">
        <v>11340.124</v>
      </c>
      <c r="BO12" s="198">
        <v>2119.6627999999873</v>
      </c>
      <c r="BP12" s="198">
        <v>596.00867137910882</v>
      </c>
      <c r="BQ12" s="198">
        <v>0</v>
      </c>
      <c r="BR12" s="198">
        <v>1523.6541286208794</v>
      </c>
      <c r="BS12" s="198">
        <v>13459.786799999987</v>
      </c>
      <c r="BT12" s="201">
        <v>69028.037999999986</v>
      </c>
    </row>
    <row r="13" spans="1:72" ht="22.8" x14ac:dyDescent="0.25">
      <c r="A13" s="42" t="s">
        <v>3</v>
      </c>
      <c r="B13" s="201">
        <f>'[1]1.6Y'!FH12</f>
        <v>2018.375168</v>
      </c>
      <c r="C13" s="198">
        <f>'[1]1.6Y'!FI12</f>
        <v>0</v>
      </c>
      <c r="D13" s="198">
        <f>'[1]1.6Y'!FJ12</f>
        <v>1053.710208</v>
      </c>
      <c r="E13" s="198">
        <f>'[1]1.6Y'!FK12</f>
        <v>1053.710208</v>
      </c>
      <c r="F13" s="198">
        <f>'[1]1.6Y'!FL12</f>
        <v>0</v>
      </c>
      <c r="G13" s="198">
        <f>'[1]1.6Y'!FM12</f>
        <v>0</v>
      </c>
      <c r="H13" s="198">
        <f>'[1]1.6Y'!FN12</f>
        <v>1053.710208</v>
      </c>
      <c r="I13" s="201">
        <f>'[1]1.6Y'!FO12</f>
        <v>3072.085376</v>
      </c>
      <c r="J13" s="198">
        <f>'[1]1.6Y'!FP12</f>
        <v>0</v>
      </c>
      <c r="K13" s="198">
        <f>'[1]1.6Y'!FQ12</f>
        <v>408.34444799999983</v>
      </c>
      <c r="L13" s="198">
        <f>'[1]1.6Y'!FR12</f>
        <v>408.34444799999983</v>
      </c>
      <c r="M13" s="198">
        <f>'[1]1.6Y'!FS12</f>
        <v>0</v>
      </c>
      <c r="N13" s="198">
        <f>'[1]1.6Y'!FT12</f>
        <v>0</v>
      </c>
      <c r="O13" s="198">
        <f>'[1]1.6Y'!FU12</f>
        <v>408.34444799999983</v>
      </c>
      <c r="P13" s="201">
        <f>'[1]1.6Y'!FV12</f>
        <v>3480.4298239999998</v>
      </c>
      <c r="Q13" s="198">
        <f>'[1]1.6Y'!FW12</f>
        <v>0</v>
      </c>
      <c r="R13" s="198">
        <f>'[1]1.6Y'!FX12</f>
        <v>112.17471999999998</v>
      </c>
      <c r="S13" s="198">
        <f>'[1]1.6Y'!FY12</f>
        <v>112.17471999999998</v>
      </c>
      <c r="T13" s="198">
        <f>'[1]1.6Y'!FZ12</f>
        <v>0</v>
      </c>
      <c r="U13" s="198">
        <f>'[1]1.6Y'!GA12</f>
        <v>0</v>
      </c>
      <c r="V13" s="198">
        <f>'[1]1.6Y'!GB12</f>
        <v>112.17471999999998</v>
      </c>
      <c r="W13" s="201">
        <f>'[1]1.6Y'!GC12</f>
        <v>3592.6045439999998</v>
      </c>
      <c r="X13" s="198">
        <f>'[1]1.6Y'!GD12</f>
        <v>0</v>
      </c>
      <c r="Y13" s="198">
        <f>'[1]1.6Y'!GE12</f>
        <v>-48.506751999999778</v>
      </c>
      <c r="Z13" s="198">
        <f>'[1]1.6Y'!GF12</f>
        <v>-48.506751999999778</v>
      </c>
      <c r="AA13" s="198">
        <f>'[1]1.6Y'!GG12</f>
        <v>0</v>
      </c>
      <c r="AB13" s="198">
        <f>'[1]1.6Y'!GH12</f>
        <v>0</v>
      </c>
      <c r="AC13" s="198">
        <f>'[1]1.6Y'!GI12</f>
        <v>-48.506751999999778</v>
      </c>
      <c r="AD13" s="201">
        <f>'[1]1.6Y'!GJ12</f>
        <v>3544.097792</v>
      </c>
      <c r="AE13" s="198">
        <f>'[1]1.6Y'!GK12</f>
        <v>-94.438000000000002</v>
      </c>
      <c r="AF13" s="198">
        <f>'[1]1.6Y'!GL12</f>
        <v>-512.57099200000005</v>
      </c>
      <c r="AG13" s="198">
        <f>'[1]1.6Y'!GM12</f>
        <v>-512.57099200000005</v>
      </c>
      <c r="AH13" s="198">
        <f>'[1]1.6Y'!GN12</f>
        <v>0</v>
      </c>
      <c r="AI13" s="198">
        <f>'[1]1.6Y'!GO12</f>
        <v>0</v>
      </c>
      <c r="AJ13" s="198">
        <f>'[1]1.6Y'!GP12</f>
        <v>-607.00899200000003</v>
      </c>
      <c r="AK13" s="201">
        <v>2937.0888</v>
      </c>
      <c r="AL13" s="198">
        <v>83.527000000000001</v>
      </c>
      <c r="AM13" s="198">
        <v>570.25839999999971</v>
      </c>
      <c r="AN13" s="198">
        <v>570.25839999999971</v>
      </c>
      <c r="AO13" s="198">
        <v>0</v>
      </c>
      <c r="AP13" s="198">
        <v>0</v>
      </c>
      <c r="AQ13" s="198">
        <v>653.78539999999975</v>
      </c>
      <c r="AR13" s="201">
        <v>3590.8741999999997</v>
      </c>
      <c r="AS13" s="198">
        <v>324.01700000000005</v>
      </c>
      <c r="AT13" s="198">
        <v>-123.22139999999968</v>
      </c>
      <c r="AU13" s="198">
        <v>-123.22139999999968</v>
      </c>
      <c r="AV13" s="198">
        <v>0</v>
      </c>
      <c r="AW13" s="198">
        <v>0</v>
      </c>
      <c r="AX13" s="198">
        <v>200.79560000000038</v>
      </c>
      <c r="AY13" s="201">
        <v>3791.6698000000001</v>
      </c>
      <c r="AZ13" s="198">
        <v>198.89599999999999</v>
      </c>
      <c r="BA13" s="198">
        <v>1348.4498000000006</v>
      </c>
      <c r="BB13" s="198">
        <v>1348.4498000000006</v>
      </c>
      <c r="BC13" s="198">
        <v>0</v>
      </c>
      <c r="BD13" s="198">
        <v>0</v>
      </c>
      <c r="BE13" s="198">
        <v>1547.3458000000005</v>
      </c>
      <c r="BF13" s="201">
        <v>5339.0156000000006</v>
      </c>
      <c r="BG13" s="198">
        <v>0</v>
      </c>
      <c r="BH13" s="198">
        <v>206.41479999999956</v>
      </c>
      <c r="BI13" s="198">
        <v>206.41479999999956</v>
      </c>
      <c r="BJ13" s="198">
        <v>0</v>
      </c>
      <c r="BK13" s="198">
        <v>0</v>
      </c>
      <c r="BL13" s="198">
        <v>206.41479999999956</v>
      </c>
      <c r="BM13" s="201">
        <v>5545.4304000000002</v>
      </c>
      <c r="BN13" s="198">
        <v>0</v>
      </c>
      <c r="BO13" s="198">
        <v>592.26359999999931</v>
      </c>
      <c r="BP13" s="198">
        <v>592.26359999999931</v>
      </c>
      <c r="BQ13" s="198">
        <v>0</v>
      </c>
      <c r="BR13" s="198">
        <v>0</v>
      </c>
      <c r="BS13" s="198">
        <v>592.26359999999931</v>
      </c>
      <c r="BT13" s="201">
        <v>6137.6939999999995</v>
      </c>
    </row>
    <row r="14" spans="1:72" ht="34.200000000000003" x14ac:dyDescent="0.25">
      <c r="A14" s="42" t="s">
        <v>131</v>
      </c>
      <c r="B14" s="201">
        <f>'[1]1.6Y'!FH13</f>
        <v>6039.3569479999996</v>
      </c>
      <c r="C14" s="198">
        <f>'[1]1.6Y'!FI13</f>
        <v>1760.3289999999993</v>
      </c>
      <c r="D14" s="198">
        <f>'[1]1.6Y'!FJ13</f>
        <v>456.54350000000113</v>
      </c>
      <c r="E14" s="198">
        <f>'[1]1.6Y'!FK13</f>
        <v>456.54350000000113</v>
      </c>
      <c r="F14" s="198">
        <f>'[1]1.6Y'!FL13</f>
        <v>0</v>
      </c>
      <c r="G14" s="198">
        <f>'[1]1.6Y'!FM13</f>
        <v>0</v>
      </c>
      <c r="H14" s="198">
        <f>'[1]1.6Y'!FN13</f>
        <v>2216.8725000000004</v>
      </c>
      <c r="I14" s="201">
        <f>'[1]1.6Y'!FO13</f>
        <v>8256.229448</v>
      </c>
      <c r="J14" s="198">
        <f>'[1]1.6Y'!FP13</f>
        <v>4028.88</v>
      </c>
      <c r="K14" s="198">
        <f>'[1]1.6Y'!FQ13</f>
        <v>576.16638599999987</v>
      </c>
      <c r="L14" s="198">
        <f>'[1]1.6Y'!FR13</f>
        <v>447.8182078057099</v>
      </c>
      <c r="M14" s="198">
        <f>'[1]1.6Y'!FS13</f>
        <v>0</v>
      </c>
      <c r="N14" s="198">
        <f>'[1]1.6Y'!FT13</f>
        <v>128.34817819428997</v>
      </c>
      <c r="O14" s="198">
        <f>'[1]1.6Y'!FU13</f>
        <v>4605.046386</v>
      </c>
      <c r="P14" s="201">
        <f>'[1]1.6Y'!FV13</f>
        <v>12861.275834</v>
      </c>
      <c r="Q14" s="198">
        <f>'[1]1.6Y'!FW13</f>
        <v>5941.2439999999997</v>
      </c>
      <c r="R14" s="198">
        <f>'[1]1.6Y'!FX13</f>
        <v>367.39347499999985</v>
      </c>
      <c r="S14" s="198">
        <f>'[1]1.6Y'!FY13</f>
        <v>367.99033070911401</v>
      </c>
      <c r="T14" s="198">
        <f>'[1]1.6Y'!FZ13</f>
        <v>0</v>
      </c>
      <c r="U14" s="198">
        <f>'[1]1.6Y'!GA13</f>
        <v>-0.59685570911417329</v>
      </c>
      <c r="V14" s="198">
        <f>'[1]1.6Y'!GB13</f>
        <v>6308.6374749999995</v>
      </c>
      <c r="W14" s="201">
        <f>'[1]1.6Y'!GC13</f>
        <v>19169.913309</v>
      </c>
      <c r="X14" s="198">
        <f>'[1]1.6Y'!GD13</f>
        <v>3125.826</v>
      </c>
      <c r="Y14" s="198">
        <f>'[1]1.6Y'!GE13</f>
        <v>-255.88116499999796</v>
      </c>
      <c r="Z14" s="198">
        <f>'[1]1.6Y'!GF13</f>
        <v>-255.88116499999796</v>
      </c>
      <c r="AA14" s="198">
        <f>'[1]1.6Y'!GG13</f>
        <v>0</v>
      </c>
      <c r="AB14" s="198">
        <f>'[1]1.6Y'!GH13</f>
        <v>0</v>
      </c>
      <c r="AC14" s="198">
        <f>'[1]1.6Y'!GI13</f>
        <v>2869.9448350000021</v>
      </c>
      <c r="AD14" s="201">
        <f>'[1]1.6Y'!GJ13</f>
        <v>22039.858144000002</v>
      </c>
      <c r="AE14" s="198">
        <f>'[1]1.6Y'!GK13</f>
        <v>-536.78799999999956</v>
      </c>
      <c r="AF14" s="198">
        <f>'[1]1.6Y'!GL13</f>
        <v>-2506.7377440000027</v>
      </c>
      <c r="AG14" s="198">
        <f>'[1]1.6Y'!GM13</f>
        <v>-2260.9854426000024</v>
      </c>
      <c r="AH14" s="198">
        <f>'[1]1.6Y'!GN13</f>
        <v>0</v>
      </c>
      <c r="AI14" s="198">
        <f>'[1]1.6Y'!GO13</f>
        <v>-245.75230140000031</v>
      </c>
      <c r="AJ14" s="198">
        <f>'[1]1.6Y'!GP13</f>
        <v>-3043.5257440000023</v>
      </c>
      <c r="AK14" s="201">
        <v>18996.332399999999</v>
      </c>
      <c r="AL14" s="198">
        <v>7473.6719999999996</v>
      </c>
      <c r="AM14" s="198">
        <v>3953.4652000000015</v>
      </c>
      <c r="AN14" s="198">
        <v>3953.4652000000015</v>
      </c>
      <c r="AO14" s="198">
        <v>0</v>
      </c>
      <c r="AP14" s="198">
        <v>0</v>
      </c>
      <c r="AQ14" s="198">
        <v>11427.137200000001</v>
      </c>
      <c r="AR14" s="201">
        <v>30423.4696</v>
      </c>
      <c r="AS14" s="198">
        <v>10048.930999999999</v>
      </c>
      <c r="AT14" s="198">
        <v>63.004600000002029</v>
      </c>
      <c r="AU14" s="198">
        <v>63.004600000002029</v>
      </c>
      <c r="AV14" s="198">
        <v>0</v>
      </c>
      <c r="AW14" s="198">
        <v>0</v>
      </c>
      <c r="AX14" s="198">
        <v>10111.935600000001</v>
      </c>
      <c r="AY14" s="201">
        <v>40535.405200000001</v>
      </c>
      <c r="AZ14" s="198">
        <v>-671.96300000000019</v>
      </c>
      <c r="BA14" s="198">
        <v>-2892.5875999999948</v>
      </c>
      <c r="BB14" s="198">
        <v>5236.3363577777891</v>
      </c>
      <c r="BC14" s="198">
        <v>0</v>
      </c>
      <c r="BD14" s="198">
        <v>-8128.9239577777835</v>
      </c>
      <c r="BE14" s="198">
        <v>-3564.550599999995</v>
      </c>
      <c r="BF14" s="201">
        <v>36970.854600000006</v>
      </c>
      <c r="BG14" s="198">
        <v>2376.8960000000006</v>
      </c>
      <c r="BH14" s="198">
        <v>10675.070199999995</v>
      </c>
      <c r="BI14" s="198">
        <v>31.640249999993102</v>
      </c>
      <c r="BJ14" s="198">
        <v>0</v>
      </c>
      <c r="BK14" s="198">
        <v>10643.429950000002</v>
      </c>
      <c r="BL14" s="198">
        <v>13051.966199999995</v>
      </c>
      <c r="BM14" s="201">
        <v>50022.820800000001</v>
      </c>
      <c r="BN14" s="198">
        <v>11340.124</v>
      </c>
      <c r="BO14" s="198">
        <v>1527.3991999999889</v>
      </c>
      <c r="BP14" s="198">
        <v>3.7450713791095041</v>
      </c>
      <c r="BQ14" s="198">
        <v>0</v>
      </c>
      <c r="BR14" s="198">
        <v>1523.6541286208794</v>
      </c>
      <c r="BS14" s="198">
        <v>12867.523199999989</v>
      </c>
      <c r="BT14" s="201">
        <v>62890.34399999999</v>
      </c>
    </row>
    <row r="15" spans="1:72" ht="13.2" x14ac:dyDescent="0.25">
      <c r="A15" s="32" t="s">
        <v>4</v>
      </c>
      <c r="B15" s="201">
        <f>'[1]1.6Y'!FH14</f>
        <v>2964.4885279999999</v>
      </c>
      <c r="C15" s="198">
        <f>'[1]1.6Y'!FI14</f>
        <v>65.722000000000008</v>
      </c>
      <c r="D15" s="198">
        <f>'[1]1.6Y'!FJ14</f>
        <v>1121.9048629999998</v>
      </c>
      <c r="E15" s="198">
        <f>'[1]1.6Y'!FK14</f>
        <v>1461.098751308602</v>
      </c>
      <c r="F15" s="198">
        <f>'[1]1.6Y'!FL14</f>
        <v>159.97874366344087</v>
      </c>
      <c r="G15" s="198">
        <f>'[1]1.6Y'!FM14</f>
        <v>-499.17263197204312</v>
      </c>
      <c r="H15" s="198">
        <f>'[1]1.6Y'!FN14</f>
        <v>1187.6268629999995</v>
      </c>
      <c r="I15" s="201">
        <f>'[1]1.6Y'!FO14</f>
        <v>4152.1153909999994</v>
      </c>
      <c r="J15" s="198">
        <f>'[1]1.6Y'!FP14</f>
        <v>-1978.972</v>
      </c>
      <c r="K15" s="198">
        <f>'[1]1.6Y'!FQ14</f>
        <v>437.17897699999997</v>
      </c>
      <c r="L15" s="198">
        <f>'[1]1.6Y'!FR14</f>
        <v>305.42978091965142</v>
      </c>
      <c r="M15" s="198">
        <f>'[1]1.6Y'!FS14</f>
        <v>131.74919608034853</v>
      </c>
      <c r="N15" s="198">
        <f>'[1]1.6Y'!FT14</f>
        <v>0</v>
      </c>
      <c r="O15" s="198">
        <f>'[1]1.6Y'!FU14</f>
        <v>-1541.7930229999997</v>
      </c>
      <c r="P15" s="201">
        <f>'[1]1.6Y'!FV14</f>
        <v>2610.3223679999996</v>
      </c>
      <c r="Q15" s="198">
        <f>'[1]1.6Y'!FW14</f>
        <v>80.668999999999997</v>
      </c>
      <c r="R15" s="198">
        <f>'[1]1.6Y'!FX14</f>
        <v>59.596486000000027</v>
      </c>
      <c r="S15" s="198">
        <f>'[1]1.6Y'!FY14</f>
        <v>87.056713715458926</v>
      </c>
      <c r="T15" s="198">
        <f>'[1]1.6Y'!FZ14</f>
        <v>0</v>
      </c>
      <c r="U15" s="198">
        <f>'[1]1.6Y'!GA14</f>
        <v>-27.460227715458903</v>
      </c>
      <c r="V15" s="198">
        <f>'[1]1.6Y'!GB14</f>
        <v>140.26548600000024</v>
      </c>
      <c r="W15" s="201">
        <f>'[1]1.6Y'!GC14</f>
        <v>2750.5878539999999</v>
      </c>
      <c r="X15" s="198">
        <f>'[1]1.6Y'!GD14</f>
        <v>907.23400000000015</v>
      </c>
      <c r="Y15" s="198">
        <f>'[1]1.6Y'!GE14</f>
        <v>-86.035797999999858</v>
      </c>
      <c r="Z15" s="198">
        <f>'[1]1.6Y'!GF14</f>
        <v>-59.857385549450555</v>
      </c>
      <c r="AA15" s="198">
        <f>'[1]1.6Y'!GG14</f>
        <v>0</v>
      </c>
      <c r="AB15" s="198">
        <f>'[1]1.6Y'!GH14</f>
        <v>-26.178412450549398</v>
      </c>
      <c r="AC15" s="198">
        <f>'[1]1.6Y'!GI14</f>
        <v>821.19820200000004</v>
      </c>
      <c r="AD15" s="201">
        <f>'[1]1.6Y'!GJ14</f>
        <v>3571.7860559999999</v>
      </c>
      <c r="AE15" s="198">
        <f>'[1]1.6Y'!GK14</f>
        <v>10726.783999999998</v>
      </c>
      <c r="AF15" s="198">
        <f>'[1]1.6Y'!GL14</f>
        <v>-1365.904855999999</v>
      </c>
      <c r="AG15" s="198">
        <f>'[1]1.6Y'!GM14</f>
        <v>-1462.9471364347824</v>
      </c>
      <c r="AH15" s="198">
        <f>'[1]1.6Y'!GN14</f>
        <v>0</v>
      </c>
      <c r="AI15" s="198">
        <f>'[1]1.6Y'!GO14</f>
        <v>97.042280434782811</v>
      </c>
      <c r="AJ15" s="198">
        <f>'[1]1.6Y'!GP14</f>
        <v>9360.8791439999986</v>
      </c>
      <c r="AK15" s="201">
        <v>12932.665199999999</v>
      </c>
      <c r="AL15" s="198">
        <v>4405.1489999999994</v>
      </c>
      <c r="AM15" s="198">
        <v>2539.229600000001</v>
      </c>
      <c r="AN15" s="198">
        <v>2492.8822552317247</v>
      </c>
      <c r="AO15" s="198">
        <v>46.347344768275207</v>
      </c>
      <c r="AP15" s="198">
        <v>0</v>
      </c>
      <c r="AQ15" s="198">
        <v>6944.3786</v>
      </c>
      <c r="AR15" s="201">
        <v>19877.043799999999</v>
      </c>
      <c r="AS15" s="198">
        <v>-2068.2859999999991</v>
      </c>
      <c r="AT15" s="198">
        <v>-1002.469818</v>
      </c>
      <c r="AU15" s="198">
        <v>-588.82943016674574</v>
      </c>
      <c r="AV15" s="198">
        <v>-251.72457000000026</v>
      </c>
      <c r="AW15" s="198">
        <v>-161.91581783325378</v>
      </c>
      <c r="AX15" s="198">
        <v>-3070.7558179999996</v>
      </c>
      <c r="AY15" s="201">
        <v>16803.460522000001</v>
      </c>
      <c r="AZ15" s="198">
        <v>22206.913</v>
      </c>
      <c r="BA15" s="198">
        <v>7834.4309840000051</v>
      </c>
      <c r="BB15" s="198">
        <v>6812.5428803773393</v>
      </c>
      <c r="BC15" s="198">
        <v>1107.5515669560002</v>
      </c>
      <c r="BD15" s="198">
        <v>-85.663463333333397</v>
      </c>
      <c r="BE15" s="198">
        <v>30041.343984000003</v>
      </c>
      <c r="BF15" s="201">
        <v>46844.804506000008</v>
      </c>
      <c r="BG15" s="198">
        <v>82355.094999999987</v>
      </c>
      <c r="BH15" s="198">
        <v>5979.2772229999991</v>
      </c>
      <c r="BI15" s="198">
        <v>5850.6866979999932</v>
      </c>
      <c r="BJ15" s="198">
        <v>1426.30315</v>
      </c>
      <c r="BK15" s="198">
        <v>-1297.7126250000003</v>
      </c>
      <c r="BL15" s="198">
        <v>88334.372222999998</v>
      </c>
      <c r="BM15" s="201">
        <v>135179.176729</v>
      </c>
      <c r="BN15" s="198">
        <v>29466.889000000003</v>
      </c>
      <c r="BO15" s="198">
        <v>16794.258270999988</v>
      </c>
      <c r="BP15" s="198">
        <v>12961.826042487019</v>
      </c>
      <c r="BQ15" s="198">
        <v>243.18856128241757</v>
      </c>
      <c r="BR15" s="198">
        <v>3589.2436672305498</v>
      </c>
      <c r="BS15" s="198">
        <v>46261.147270999987</v>
      </c>
      <c r="BT15" s="201">
        <v>181440.32399999996</v>
      </c>
    </row>
    <row r="16" spans="1:72" ht="13.2" x14ac:dyDescent="0.25">
      <c r="A16" s="41" t="s">
        <v>22</v>
      </c>
      <c r="B16" s="201">
        <f>'[1]1.6Y'!FH15</f>
        <v>1072.261808</v>
      </c>
      <c r="C16" s="198">
        <f>'[1]1.6Y'!FI15</f>
        <v>65.722000000000008</v>
      </c>
      <c r="D16" s="198">
        <f>'[1]1.6Y'!FJ15</f>
        <v>662.06621699999994</v>
      </c>
      <c r="E16" s="198">
        <f>'[1]1.6Y'!FK15</f>
        <v>524.94157957419361</v>
      </c>
      <c r="F16" s="198">
        <f>'[1]1.6Y'!FL15</f>
        <v>159.97874366344087</v>
      </c>
      <c r="G16" s="198">
        <f>'[1]1.6Y'!FM15</f>
        <v>-22.854106237634412</v>
      </c>
      <c r="H16" s="198">
        <f>'[1]1.6Y'!FN15</f>
        <v>727.78821700000003</v>
      </c>
      <c r="I16" s="201">
        <f>'[1]1.6Y'!FO15</f>
        <v>1800.050025</v>
      </c>
      <c r="J16" s="198">
        <f>'[1]1.6Y'!FP15</f>
        <v>-1978.972</v>
      </c>
      <c r="K16" s="198">
        <f>'[1]1.6Y'!FQ15</f>
        <v>260.49454899999995</v>
      </c>
      <c r="L16" s="198">
        <f>'[1]1.6Y'!FR15</f>
        <v>128.74535291965142</v>
      </c>
      <c r="M16" s="198">
        <f>'[1]1.6Y'!FS15</f>
        <v>131.74919608034853</v>
      </c>
      <c r="N16" s="198">
        <f>'[1]1.6Y'!FT15</f>
        <v>0</v>
      </c>
      <c r="O16" s="198">
        <f>'[1]1.6Y'!FU15</f>
        <v>-1718.477451</v>
      </c>
      <c r="P16" s="201">
        <f>'[1]1.6Y'!FV15</f>
        <v>81.572574000000003</v>
      </c>
      <c r="Q16" s="198">
        <f>'[1]1.6Y'!FW15</f>
        <v>53.152000000000001</v>
      </c>
      <c r="R16" s="198">
        <f>'[1]1.6Y'!FX15</f>
        <v>-106.65735100000001</v>
      </c>
      <c r="S16" s="198">
        <f>'[1]1.6Y'!FY15</f>
        <v>-53.294945034541094</v>
      </c>
      <c r="T16" s="198">
        <f>'[1]1.6Y'!FZ15</f>
        <v>0</v>
      </c>
      <c r="U16" s="198">
        <f>'[1]1.6Y'!GA15</f>
        <v>-53.362405965458905</v>
      </c>
      <c r="V16" s="198">
        <f>'[1]1.6Y'!GB15</f>
        <v>-53.505351000000005</v>
      </c>
      <c r="W16" s="201">
        <f>'[1]1.6Y'!GC15</f>
        <v>28.067222999999998</v>
      </c>
      <c r="X16" s="198">
        <f>'[1]1.6Y'!GD15</f>
        <v>162.77199999999999</v>
      </c>
      <c r="Y16" s="198">
        <f>'[1]1.6Y'!GE15</f>
        <v>-24.709639000000003</v>
      </c>
      <c r="Z16" s="198">
        <f>'[1]1.6Y'!GF15</f>
        <v>1.4687734505493957</v>
      </c>
      <c r="AA16" s="198">
        <f>'[1]1.6Y'!GG15</f>
        <v>0</v>
      </c>
      <c r="AB16" s="198">
        <f>'[1]1.6Y'!GH15</f>
        <v>-26.178412450549398</v>
      </c>
      <c r="AC16" s="198">
        <f>'[1]1.6Y'!GI15</f>
        <v>138.06236100000001</v>
      </c>
      <c r="AD16" s="201">
        <f>'[1]1.6Y'!GJ15</f>
        <v>166.12958399999999</v>
      </c>
      <c r="AE16" s="198">
        <f>'[1]1.6Y'!GK15</f>
        <v>550.83600000000001</v>
      </c>
      <c r="AF16" s="198">
        <f>'[1]1.6Y'!GL15</f>
        <v>-6.379583999999987</v>
      </c>
      <c r="AG16" s="198">
        <f>'[1]1.6Y'!GM15</f>
        <v>-6.379583999999987</v>
      </c>
      <c r="AH16" s="198">
        <f>'[1]1.6Y'!GN15</f>
        <v>0</v>
      </c>
      <c r="AI16" s="198">
        <f>'[1]1.6Y'!GO15</f>
        <v>0</v>
      </c>
      <c r="AJ16" s="198">
        <f>'[1]1.6Y'!GP15</f>
        <v>544.45641599999999</v>
      </c>
      <c r="AK16" s="201">
        <v>710.58600000000001</v>
      </c>
      <c r="AL16" s="198">
        <v>2109.3000000000002</v>
      </c>
      <c r="AM16" s="198">
        <v>318.59459999999956</v>
      </c>
      <c r="AN16" s="198">
        <v>292.18858153368325</v>
      </c>
      <c r="AO16" s="198">
        <v>26.406018466316301</v>
      </c>
      <c r="AP16" s="198">
        <v>0</v>
      </c>
      <c r="AQ16" s="198">
        <v>2427.8945999999996</v>
      </c>
      <c r="AR16" s="201">
        <v>3138.4805999999999</v>
      </c>
      <c r="AS16" s="198">
        <v>5707.6459999999997</v>
      </c>
      <c r="AT16" s="198">
        <v>-223.38793999999984</v>
      </c>
      <c r="AU16" s="198">
        <v>-223.38793999999984</v>
      </c>
      <c r="AV16" s="198">
        <v>0</v>
      </c>
      <c r="AW16" s="198">
        <v>0</v>
      </c>
      <c r="AX16" s="198">
        <v>5484.2580600000001</v>
      </c>
      <c r="AY16" s="201">
        <v>8619.9112000000005</v>
      </c>
      <c r="AZ16" s="198">
        <v>338.60900000000015</v>
      </c>
      <c r="BA16" s="198">
        <v>4645.4269060000015</v>
      </c>
      <c r="BB16" s="198">
        <v>3438.6631060000018</v>
      </c>
      <c r="BC16" s="198">
        <v>1206.7638000000002</v>
      </c>
      <c r="BD16" s="198">
        <v>0</v>
      </c>
      <c r="BE16" s="198">
        <v>4984.0359060000019</v>
      </c>
      <c r="BF16" s="201">
        <v>13603.947106000001</v>
      </c>
      <c r="BG16" s="198">
        <v>-549.00700000000006</v>
      </c>
      <c r="BH16" s="198">
        <v>1758.0110229999968</v>
      </c>
      <c r="BI16" s="198">
        <v>551.17057299999692</v>
      </c>
      <c r="BJ16" s="198">
        <v>1206.8404499999999</v>
      </c>
      <c r="BK16" s="198">
        <v>0</v>
      </c>
      <c r="BL16" s="198">
        <v>1209.0040229999968</v>
      </c>
      <c r="BM16" s="201">
        <v>14812.951128999999</v>
      </c>
      <c r="BN16" s="198">
        <v>-1103.175</v>
      </c>
      <c r="BO16" s="198">
        <v>1844.6538709999988</v>
      </c>
      <c r="BP16" s="198">
        <v>1562.0600139663725</v>
      </c>
      <c r="BQ16" s="198">
        <v>282.59385703362642</v>
      </c>
      <c r="BR16" s="198">
        <v>0</v>
      </c>
      <c r="BS16" s="198">
        <v>741.47887099999889</v>
      </c>
      <c r="BT16" s="201">
        <v>15554.429999999998</v>
      </c>
    </row>
    <row r="17" spans="1:72" ht="13.2" x14ac:dyDescent="0.25">
      <c r="A17" s="42" t="s">
        <v>15</v>
      </c>
      <c r="B17" s="201">
        <f>'[1]1.6Y'!FH16</f>
        <v>0</v>
      </c>
      <c r="C17" s="198">
        <f>'[1]1.6Y'!FI16</f>
        <v>0</v>
      </c>
      <c r="D17" s="198">
        <f>'[1]1.6Y'!FJ16</f>
        <v>0</v>
      </c>
      <c r="E17" s="198">
        <f>'[1]1.6Y'!FK16</f>
        <v>0</v>
      </c>
      <c r="F17" s="198">
        <f>'[1]1.6Y'!FL16</f>
        <v>0</v>
      </c>
      <c r="G17" s="198">
        <f>'[1]1.6Y'!FM16</f>
        <v>0</v>
      </c>
      <c r="H17" s="198">
        <f>'[1]1.6Y'!FN16</f>
        <v>0</v>
      </c>
      <c r="I17" s="201">
        <f>'[1]1.6Y'!FO16</f>
        <v>0</v>
      </c>
      <c r="J17" s="198">
        <f>'[1]1.6Y'!FP16</f>
        <v>0</v>
      </c>
      <c r="K17" s="198">
        <f>'[1]1.6Y'!FQ16</f>
        <v>0</v>
      </c>
      <c r="L17" s="198">
        <f>'[1]1.6Y'!FR16</f>
        <v>0</v>
      </c>
      <c r="M17" s="198">
        <f>'[1]1.6Y'!FS16</f>
        <v>0</v>
      </c>
      <c r="N17" s="198">
        <f>'[1]1.6Y'!FT16</f>
        <v>0</v>
      </c>
      <c r="O17" s="198">
        <f>'[1]1.6Y'!FU16</f>
        <v>0</v>
      </c>
      <c r="P17" s="201">
        <f>'[1]1.6Y'!FV16</f>
        <v>0</v>
      </c>
      <c r="Q17" s="198">
        <f>'[1]1.6Y'!FW16</f>
        <v>0</v>
      </c>
      <c r="R17" s="198">
        <f>'[1]1.6Y'!FX16</f>
        <v>0</v>
      </c>
      <c r="S17" s="198">
        <f>'[1]1.6Y'!FY16</f>
        <v>0</v>
      </c>
      <c r="T17" s="198">
        <f>'[1]1.6Y'!FZ16</f>
        <v>0</v>
      </c>
      <c r="U17" s="198">
        <f>'[1]1.6Y'!GA16</f>
        <v>0</v>
      </c>
      <c r="V17" s="198">
        <f>'[1]1.6Y'!GB16</f>
        <v>0</v>
      </c>
      <c r="W17" s="201">
        <f>'[1]1.6Y'!GC16</f>
        <v>0</v>
      </c>
      <c r="X17" s="198">
        <f>'[1]1.6Y'!GD16</f>
        <v>0</v>
      </c>
      <c r="Y17" s="198">
        <f>'[1]1.6Y'!GE16</f>
        <v>0</v>
      </c>
      <c r="Z17" s="198">
        <f>'[1]1.6Y'!GF16</f>
        <v>0</v>
      </c>
      <c r="AA17" s="198">
        <f>'[1]1.6Y'!GG16</f>
        <v>0</v>
      </c>
      <c r="AB17" s="198">
        <f>'[1]1.6Y'!GH16</f>
        <v>0</v>
      </c>
      <c r="AC17" s="198">
        <f>'[1]1.6Y'!GI16</f>
        <v>0</v>
      </c>
      <c r="AD17" s="201">
        <f>'[1]1.6Y'!GJ16</f>
        <v>0</v>
      </c>
      <c r="AE17" s="198">
        <f>'[1]1.6Y'!GK16</f>
        <v>0</v>
      </c>
      <c r="AF17" s="198">
        <f>'[1]1.6Y'!GL16</f>
        <v>0</v>
      </c>
      <c r="AG17" s="198">
        <f>'[1]1.6Y'!GM16</f>
        <v>0</v>
      </c>
      <c r="AH17" s="198">
        <f>'[1]1.6Y'!GN16</f>
        <v>0</v>
      </c>
      <c r="AI17" s="198">
        <f>'[1]1.6Y'!GO16</f>
        <v>0</v>
      </c>
      <c r="AJ17" s="198">
        <f>'[1]1.6Y'!GP16</f>
        <v>0</v>
      </c>
      <c r="AK17" s="201">
        <v>0</v>
      </c>
      <c r="AL17" s="198">
        <v>0</v>
      </c>
      <c r="AM17" s="198">
        <v>0</v>
      </c>
      <c r="AN17" s="198">
        <v>0</v>
      </c>
      <c r="AO17" s="198">
        <v>0</v>
      </c>
      <c r="AP17" s="198">
        <v>0</v>
      </c>
      <c r="AQ17" s="198">
        <v>0</v>
      </c>
      <c r="AR17" s="201">
        <v>0</v>
      </c>
      <c r="AS17" s="198">
        <v>0</v>
      </c>
      <c r="AT17" s="198">
        <v>0</v>
      </c>
      <c r="AU17" s="198">
        <v>0</v>
      </c>
      <c r="AV17" s="198">
        <v>0</v>
      </c>
      <c r="AW17" s="198">
        <v>0</v>
      </c>
      <c r="AX17" s="198">
        <v>0</v>
      </c>
      <c r="AY17" s="201">
        <v>0</v>
      </c>
      <c r="AZ17" s="198">
        <v>0</v>
      </c>
      <c r="BA17" s="198">
        <v>0</v>
      </c>
      <c r="BB17" s="198">
        <v>0</v>
      </c>
      <c r="BC17" s="198">
        <v>0</v>
      </c>
      <c r="BD17" s="198">
        <v>0</v>
      </c>
      <c r="BE17" s="198">
        <v>0</v>
      </c>
      <c r="BF17" s="201">
        <v>0</v>
      </c>
      <c r="BG17" s="198">
        <v>0</v>
      </c>
      <c r="BH17" s="198">
        <v>0</v>
      </c>
      <c r="BI17" s="198">
        <v>0</v>
      </c>
      <c r="BJ17" s="198">
        <v>0</v>
      </c>
      <c r="BK17" s="198">
        <v>0</v>
      </c>
      <c r="BL17" s="198">
        <v>0</v>
      </c>
      <c r="BM17" s="201">
        <v>0</v>
      </c>
      <c r="BN17" s="198">
        <v>0</v>
      </c>
      <c r="BO17" s="198">
        <v>0</v>
      </c>
      <c r="BP17" s="198">
        <v>0</v>
      </c>
      <c r="BQ17" s="198">
        <v>0</v>
      </c>
      <c r="BR17" s="198">
        <v>0</v>
      </c>
      <c r="BS17" s="198">
        <v>0</v>
      </c>
      <c r="BT17" s="201">
        <v>0</v>
      </c>
    </row>
    <row r="18" spans="1:72" ht="13.2" x14ac:dyDescent="0.25">
      <c r="A18" s="42" t="s">
        <v>9</v>
      </c>
      <c r="B18" s="201">
        <f>'[1]1.6Y'!FH17</f>
        <v>977.65047200000004</v>
      </c>
      <c r="C18" s="198">
        <f>'[1]1.6Y'!FI17</f>
        <v>65.722000000000008</v>
      </c>
      <c r="D18" s="198">
        <f>'[1]1.6Y'!FJ17</f>
        <v>708.67621899999995</v>
      </c>
      <c r="E18" s="198">
        <f>'[1]1.6Y'!FK17</f>
        <v>548.69747533655914</v>
      </c>
      <c r="F18" s="198">
        <f>'[1]1.6Y'!FL17</f>
        <v>159.97874366344087</v>
      </c>
      <c r="G18" s="198">
        <f>'[1]1.6Y'!FM17</f>
        <v>0</v>
      </c>
      <c r="H18" s="198">
        <f>'[1]1.6Y'!FN17</f>
        <v>774.39821899999993</v>
      </c>
      <c r="I18" s="201">
        <f>'[1]1.6Y'!FO17</f>
        <v>1752.048691</v>
      </c>
      <c r="J18" s="198">
        <f>'[1]1.6Y'!FP17</f>
        <v>-1978.972</v>
      </c>
      <c r="K18" s="198">
        <f>'[1]1.6Y'!FQ17</f>
        <v>254.11416699999995</v>
      </c>
      <c r="L18" s="198">
        <f>'[1]1.6Y'!FR17</f>
        <v>122.36497091965143</v>
      </c>
      <c r="M18" s="198">
        <f>'[1]1.6Y'!FS17</f>
        <v>131.74919608034853</v>
      </c>
      <c r="N18" s="198">
        <f>'[1]1.6Y'!FT17</f>
        <v>0</v>
      </c>
      <c r="O18" s="198">
        <f>'[1]1.6Y'!FU17</f>
        <v>-1724.857833</v>
      </c>
      <c r="P18" s="201">
        <f>'[1]1.6Y'!FV17</f>
        <v>27.190857999999999</v>
      </c>
      <c r="Q18" s="198">
        <f>'[1]1.6Y'!FW17</f>
        <v>0</v>
      </c>
      <c r="R18" s="198">
        <f>'[1]1.6Y'!FX17</f>
        <v>-27.190857999999999</v>
      </c>
      <c r="S18" s="198">
        <f>'[1]1.6Y'!FY17</f>
        <v>-27.190857999999999</v>
      </c>
      <c r="T18" s="198">
        <f>'[1]1.6Y'!FZ17</f>
        <v>0</v>
      </c>
      <c r="U18" s="198">
        <f>'[1]1.6Y'!GA17</f>
        <v>0</v>
      </c>
      <c r="V18" s="198">
        <f>'[1]1.6Y'!GB17</f>
        <v>-27.190857999999999</v>
      </c>
      <c r="W18" s="201">
        <f>'[1]1.6Y'!GC17</f>
        <v>0</v>
      </c>
      <c r="X18" s="198">
        <f>'[1]1.6Y'!GD17</f>
        <v>52.742000000000004</v>
      </c>
      <c r="Y18" s="198">
        <f>'[1]1.6Y'!GE17</f>
        <v>2.634527999999996</v>
      </c>
      <c r="Z18" s="198">
        <f>'[1]1.6Y'!GF17</f>
        <v>2.634527999999996</v>
      </c>
      <c r="AA18" s="198">
        <f>'[1]1.6Y'!GG17</f>
        <v>0</v>
      </c>
      <c r="AB18" s="198">
        <f>'[1]1.6Y'!GH17</f>
        <v>0</v>
      </c>
      <c r="AC18" s="198">
        <f>'[1]1.6Y'!GI17</f>
        <v>55.376528</v>
      </c>
      <c r="AD18" s="201">
        <f>'[1]1.6Y'!GJ17</f>
        <v>55.376528</v>
      </c>
      <c r="AE18" s="198">
        <f>'[1]1.6Y'!GK17</f>
        <v>0</v>
      </c>
      <c r="AF18" s="198">
        <f>'[1]1.6Y'!GL17</f>
        <v>-8.0041280000000015</v>
      </c>
      <c r="AG18" s="198">
        <f>'[1]1.6Y'!GM17</f>
        <v>-8.0041280000000015</v>
      </c>
      <c r="AH18" s="198">
        <f>'[1]1.6Y'!GN17</f>
        <v>0</v>
      </c>
      <c r="AI18" s="198">
        <f>'[1]1.6Y'!GO17</f>
        <v>0</v>
      </c>
      <c r="AJ18" s="198">
        <f>'[1]1.6Y'!GP17</f>
        <v>-8.0041280000000015</v>
      </c>
      <c r="AK18" s="201">
        <v>47.372399999999999</v>
      </c>
      <c r="AL18" s="198">
        <v>0</v>
      </c>
      <c r="AM18" s="198">
        <v>37.451400000000007</v>
      </c>
      <c r="AN18" s="198">
        <v>11.045381533683706</v>
      </c>
      <c r="AO18" s="198">
        <v>26.406018466316301</v>
      </c>
      <c r="AP18" s="198">
        <v>0</v>
      </c>
      <c r="AQ18" s="198">
        <v>37.451400000000007</v>
      </c>
      <c r="AR18" s="201">
        <v>84.823800000000006</v>
      </c>
      <c r="AS18" s="198">
        <v>0</v>
      </c>
      <c r="AT18" s="198">
        <v>-2.9891999999999967</v>
      </c>
      <c r="AU18" s="198">
        <v>-2.9891999999999967</v>
      </c>
      <c r="AV18" s="198">
        <v>0</v>
      </c>
      <c r="AW18" s="198">
        <v>0</v>
      </c>
      <c r="AX18" s="198">
        <v>-2.9891999999999967</v>
      </c>
      <c r="AY18" s="201">
        <v>81.834600000000009</v>
      </c>
      <c r="AZ18" s="198">
        <v>0</v>
      </c>
      <c r="BA18" s="198">
        <v>-8.6974000000000018</v>
      </c>
      <c r="BB18" s="198">
        <v>27.871200000000002</v>
      </c>
      <c r="BC18" s="198">
        <v>0</v>
      </c>
      <c r="BD18" s="198">
        <v>-36.568600000000004</v>
      </c>
      <c r="BE18" s="198">
        <v>-8.6974000000000018</v>
      </c>
      <c r="BF18" s="201">
        <v>73.137200000000007</v>
      </c>
      <c r="BG18" s="198">
        <v>0</v>
      </c>
      <c r="BH18" s="198">
        <v>1256.2467999999999</v>
      </c>
      <c r="BI18" s="198">
        <v>49.406349999999975</v>
      </c>
      <c r="BJ18" s="198">
        <v>1206.8404499999999</v>
      </c>
      <c r="BK18" s="198">
        <v>0</v>
      </c>
      <c r="BL18" s="198">
        <v>1256.2467999999999</v>
      </c>
      <c r="BM18" s="201">
        <v>1329.384</v>
      </c>
      <c r="BN18" s="198">
        <v>-742.452</v>
      </c>
      <c r="BO18" s="198">
        <v>422.00399999999991</v>
      </c>
      <c r="BP18" s="198">
        <v>139.41014296637348</v>
      </c>
      <c r="BQ18" s="198">
        <v>282.59385703362642</v>
      </c>
      <c r="BR18" s="198">
        <v>0</v>
      </c>
      <c r="BS18" s="198">
        <v>-320.44800000000009</v>
      </c>
      <c r="BT18" s="201">
        <v>1008.9359999999999</v>
      </c>
    </row>
    <row r="19" spans="1:72" ht="13.2" x14ac:dyDescent="0.25">
      <c r="A19" s="42" t="s">
        <v>17</v>
      </c>
      <c r="B19" s="201">
        <f>'[1]1.6Y'!FH18</f>
        <v>94.611335999999994</v>
      </c>
      <c r="C19" s="198">
        <f>'[1]1.6Y'!FI18</f>
        <v>0</v>
      </c>
      <c r="D19" s="198">
        <f>'[1]1.6Y'!FJ18</f>
        <v>-46.610001999999994</v>
      </c>
      <c r="E19" s="198">
        <f>'[1]1.6Y'!FK18</f>
        <v>-23.755895762365583</v>
      </c>
      <c r="F19" s="198">
        <f>'[1]1.6Y'!FL18</f>
        <v>0</v>
      </c>
      <c r="G19" s="198">
        <f>'[1]1.6Y'!FM18</f>
        <v>-22.854106237634412</v>
      </c>
      <c r="H19" s="198">
        <f>'[1]1.6Y'!FN18</f>
        <v>-46.610001999999994</v>
      </c>
      <c r="I19" s="201">
        <f>'[1]1.6Y'!FO18</f>
        <v>48.001334</v>
      </c>
      <c r="J19" s="198">
        <f>'[1]1.6Y'!FP18</f>
        <v>0</v>
      </c>
      <c r="K19" s="198">
        <f>'[1]1.6Y'!FQ18</f>
        <v>6.3803819999999973</v>
      </c>
      <c r="L19" s="198">
        <f>'[1]1.6Y'!FR18</f>
        <v>6.3803819999999973</v>
      </c>
      <c r="M19" s="198">
        <f>'[1]1.6Y'!FS18</f>
        <v>0</v>
      </c>
      <c r="N19" s="198">
        <f>'[1]1.6Y'!FT18</f>
        <v>0</v>
      </c>
      <c r="O19" s="198">
        <f>'[1]1.6Y'!FU18</f>
        <v>6.3803819999999973</v>
      </c>
      <c r="P19" s="201">
        <f>'[1]1.6Y'!FV18</f>
        <v>54.381715999999997</v>
      </c>
      <c r="Q19" s="198">
        <f>'[1]1.6Y'!FW18</f>
        <v>53.152000000000001</v>
      </c>
      <c r="R19" s="198">
        <f>'[1]1.6Y'!FX18</f>
        <v>-79.466493</v>
      </c>
      <c r="S19" s="198">
        <f>'[1]1.6Y'!FY18</f>
        <v>-26.104087034541095</v>
      </c>
      <c r="T19" s="198">
        <f>'[1]1.6Y'!FZ18</f>
        <v>0</v>
      </c>
      <c r="U19" s="198">
        <f>'[1]1.6Y'!GA18</f>
        <v>-53.362405965458905</v>
      </c>
      <c r="V19" s="198">
        <f>'[1]1.6Y'!GB18</f>
        <v>-26.314492999999999</v>
      </c>
      <c r="W19" s="201">
        <f>'[1]1.6Y'!GC18</f>
        <v>28.067222999999998</v>
      </c>
      <c r="X19" s="198">
        <f>'[1]1.6Y'!GD18</f>
        <v>110.03</v>
      </c>
      <c r="Y19" s="198">
        <f>'[1]1.6Y'!GE18</f>
        <v>-27.344166999999999</v>
      </c>
      <c r="Z19" s="198">
        <f>'[1]1.6Y'!GF18</f>
        <v>-1.1657545494506003</v>
      </c>
      <c r="AA19" s="198">
        <f>'[1]1.6Y'!GG18</f>
        <v>0</v>
      </c>
      <c r="AB19" s="198">
        <f>'[1]1.6Y'!GH18</f>
        <v>-26.178412450549398</v>
      </c>
      <c r="AC19" s="198">
        <f>'[1]1.6Y'!GI18</f>
        <v>82.685833000000002</v>
      </c>
      <c r="AD19" s="201">
        <f>'[1]1.6Y'!GJ18</f>
        <v>110.753056</v>
      </c>
      <c r="AE19" s="198">
        <f>'[1]1.6Y'!GK18</f>
        <v>550.83600000000001</v>
      </c>
      <c r="AF19" s="198">
        <f>'[1]1.6Y'!GL18</f>
        <v>1.6245440000000144</v>
      </c>
      <c r="AG19" s="198">
        <f>'[1]1.6Y'!GM18</f>
        <v>1.6245440000000144</v>
      </c>
      <c r="AH19" s="198">
        <f>'[1]1.6Y'!GN18</f>
        <v>0</v>
      </c>
      <c r="AI19" s="198">
        <f>'[1]1.6Y'!GO18</f>
        <v>0</v>
      </c>
      <c r="AJ19" s="198">
        <f>'[1]1.6Y'!GP18</f>
        <v>552.46054400000003</v>
      </c>
      <c r="AK19" s="201">
        <v>663.21360000000004</v>
      </c>
      <c r="AL19" s="198">
        <v>2109.3000000000002</v>
      </c>
      <c r="AM19" s="198">
        <v>281.14319999999952</v>
      </c>
      <c r="AN19" s="198">
        <v>281.14319999999952</v>
      </c>
      <c r="AO19" s="198">
        <v>0</v>
      </c>
      <c r="AP19" s="198">
        <v>0</v>
      </c>
      <c r="AQ19" s="198">
        <v>2390.4431999999997</v>
      </c>
      <c r="AR19" s="201">
        <v>3053.6567999999997</v>
      </c>
      <c r="AS19" s="198">
        <v>5707.6459999999997</v>
      </c>
      <c r="AT19" s="198">
        <v>-220.39873999999986</v>
      </c>
      <c r="AU19" s="198">
        <v>-220.39873999999986</v>
      </c>
      <c r="AV19" s="198">
        <v>0</v>
      </c>
      <c r="AW19" s="198">
        <v>0</v>
      </c>
      <c r="AX19" s="198">
        <v>5487.2472600000001</v>
      </c>
      <c r="AY19" s="201">
        <v>8538.0766000000003</v>
      </c>
      <c r="AZ19" s="198">
        <v>338.60900000000015</v>
      </c>
      <c r="BA19" s="198">
        <v>4654.1243060000015</v>
      </c>
      <c r="BB19" s="198">
        <v>3410.7919060000017</v>
      </c>
      <c r="BC19" s="198">
        <v>1206.7638000000002</v>
      </c>
      <c r="BD19" s="198">
        <v>36.568600000000004</v>
      </c>
      <c r="BE19" s="198">
        <v>4992.7333060000019</v>
      </c>
      <c r="BF19" s="201">
        <v>13530.809906000002</v>
      </c>
      <c r="BG19" s="198">
        <v>-549.00700000000006</v>
      </c>
      <c r="BH19" s="198">
        <v>501.76422299999695</v>
      </c>
      <c r="BI19" s="198">
        <v>501.76422299999695</v>
      </c>
      <c r="BJ19" s="198">
        <v>0</v>
      </c>
      <c r="BK19" s="198">
        <v>0</v>
      </c>
      <c r="BL19" s="198">
        <v>-47.242777000003116</v>
      </c>
      <c r="BM19" s="201">
        <v>13483.567128999999</v>
      </c>
      <c r="BN19" s="198">
        <v>-360.72300000000001</v>
      </c>
      <c r="BO19" s="198">
        <v>1422.6498709999989</v>
      </c>
      <c r="BP19" s="198">
        <v>1422.6498709999989</v>
      </c>
      <c r="BQ19" s="198">
        <v>0</v>
      </c>
      <c r="BR19" s="198">
        <v>0</v>
      </c>
      <c r="BS19" s="198">
        <v>1061.926870999999</v>
      </c>
      <c r="BT19" s="201">
        <v>14545.493999999999</v>
      </c>
    </row>
    <row r="20" spans="1:72" ht="13.2" x14ac:dyDescent="0.25">
      <c r="A20" s="224" t="s">
        <v>213</v>
      </c>
      <c r="B20" s="201"/>
      <c r="C20" s="198"/>
      <c r="D20" s="198"/>
      <c r="E20" s="198"/>
      <c r="F20" s="198"/>
      <c r="G20" s="198"/>
      <c r="H20" s="198"/>
      <c r="I20" s="201"/>
      <c r="J20" s="198"/>
      <c r="K20" s="198"/>
      <c r="L20" s="198"/>
      <c r="M20" s="198"/>
      <c r="N20" s="198"/>
      <c r="O20" s="198"/>
      <c r="P20" s="201"/>
      <c r="Q20" s="198"/>
      <c r="R20" s="198"/>
      <c r="S20" s="198"/>
      <c r="T20" s="198"/>
      <c r="U20" s="198"/>
      <c r="V20" s="198"/>
      <c r="W20" s="201"/>
      <c r="X20" s="198"/>
      <c r="Y20" s="198"/>
      <c r="Z20" s="198"/>
      <c r="AA20" s="198"/>
      <c r="AB20" s="198"/>
      <c r="AC20" s="198"/>
      <c r="AD20" s="201"/>
      <c r="AE20" s="198"/>
      <c r="AF20" s="198"/>
      <c r="AG20" s="198"/>
      <c r="AH20" s="198"/>
      <c r="AI20" s="198"/>
      <c r="AJ20" s="198"/>
      <c r="AK20" s="201">
        <v>0</v>
      </c>
      <c r="AL20" s="198">
        <v>0</v>
      </c>
      <c r="AM20" s="198">
        <v>0</v>
      </c>
      <c r="AN20" s="198">
        <v>0</v>
      </c>
      <c r="AO20" s="198">
        <v>0</v>
      </c>
      <c r="AP20" s="198">
        <v>0</v>
      </c>
      <c r="AQ20" s="198">
        <v>0</v>
      </c>
      <c r="AR20" s="201">
        <v>0</v>
      </c>
      <c r="AS20" s="198">
        <v>0</v>
      </c>
      <c r="AT20" s="198">
        <v>0</v>
      </c>
      <c r="AU20" s="198">
        <v>0</v>
      </c>
      <c r="AV20" s="198">
        <v>0</v>
      </c>
      <c r="AW20" s="198">
        <v>0</v>
      </c>
      <c r="AX20" s="198">
        <v>0</v>
      </c>
      <c r="AY20" s="201">
        <v>0</v>
      </c>
      <c r="AZ20" s="198">
        <v>0</v>
      </c>
      <c r="BA20" s="198">
        <v>0</v>
      </c>
      <c r="BB20" s="198">
        <v>0</v>
      </c>
      <c r="BC20" s="198">
        <v>0</v>
      </c>
      <c r="BD20" s="198">
        <v>0</v>
      </c>
      <c r="BE20" s="198">
        <v>0</v>
      </c>
      <c r="BF20" s="201">
        <v>0</v>
      </c>
      <c r="BG20" s="198">
        <v>0</v>
      </c>
      <c r="BH20" s="198">
        <v>0</v>
      </c>
      <c r="BI20" s="198">
        <v>0</v>
      </c>
      <c r="BJ20" s="198">
        <v>0</v>
      </c>
      <c r="BK20" s="198">
        <v>0</v>
      </c>
      <c r="BL20" s="198">
        <v>0</v>
      </c>
      <c r="BM20" s="201">
        <v>0</v>
      </c>
      <c r="BN20" s="198">
        <v>0</v>
      </c>
      <c r="BO20" s="198">
        <v>378.35099999999994</v>
      </c>
      <c r="BP20" s="198">
        <v>378.35099999999994</v>
      </c>
      <c r="BQ20" s="198">
        <v>0</v>
      </c>
      <c r="BR20" s="198">
        <v>0</v>
      </c>
      <c r="BS20" s="198">
        <v>378.35099999999994</v>
      </c>
      <c r="BT20" s="201">
        <v>378.35099999999994</v>
      </c>
    </row>
    <row r="21" spans="1:72" ht="13.2" x14ac:dyDescent="0.25">
      <c r="A21" s="22" t="s">
        <v>208</v>
      </c>
      <c r="B21" s="201"/>
      <c r="C21" s="198"/>
      <c r="D21" s="198"/>
      <c r="E21" s="198"/>
      <c r="F21" s="198"/>
      <c r="G21" s="198"/>
      <c r="H21" s="198"/>
      <c r="I21" s="201"/>
      <c r="J21" s="198"/>
      <c r="K21" s="198"/>
      <c r="L21" s="198"/>
      <c r="M21" s="198"/>
      <c r="N21" s="198"/>
      <c r="O21" s="198"/>
      <c r="P21" s="201"/>
      <c r="Q21" s="198"/>
      <c r="R21" s="198"/>
      <c r="S21" s="198"/>
      <c r="T21" s="198"/>
      <c r="U21" s="198"/>
      <c r="V21" s="198"/>
      <c r="W21" s="201"/>
      <c r="X21" s="198"/>
      <c r="Y21" s="198"/>
      <c r="Z21" s="198"/>
      <c r="AA21" s="198"/>
      <c r="AB21" s="198"/>
      <c r="AC21" s="198"/>
      <c r="AD21" s="201"/>
      <c r="AE21" s="198"/>
      <c r="AF21" s="198"/>
      <c r="AG21" s="198"/>
      <c r="AH21" s="198"/>
      <c r="AI21" s="198"/>
      <c r="AJ21" s="198"/>
      <c r="AK21" s="201">
        <v>0</v>
      </c>
      <c r="AL21" s="198">
        <v>0</v>
      </c>
      <c r="AM21" s="198">
        <v>0</v>
      </c>
      <c r="AN21" s="198">
        <v>0</v>
      </c>
      <c r="AO21" s="198">
        <v>0</v>
      </c>
      <c r="AP21" s="198">
        <v>0</v>
      </c>
      <c r="AQ21" s="198">
        <v>0</v>
      </c>
      <c r="AR21" s="201">
        <v>0</v>
      </c>
      <c r="AS21" s="198">
        <v>0</v>
      </c>
      <c r="AT21" s="198">
        <v>0</v>
      </c>
      <c r="AU21" s="198">
        <v>0</v>
      </c>
      <c r="AV21" s="198">
        <v>0</v>
      </c>
      <c r="AW21" s="198">
        <v>0</v>
      </c>
      <c r="AX21" s="198">
        <v>0</v>
      </c>
      <c r="AY21" s="201">
        <v>0</v>
      </c>
      <c r="AZ21" s="198">
        <v>0</v>
      </c>
      <c r="BA21" s="198">
        <v>0</v>
      </c>
      <c r="BB21" s="198">
        <v>0</v>
      </c>
      <c r="BC21" s="198">
        <v>0</v>
      </c>
      <c r="BD21" s="198">
        <v>0</v>
      </c>
      <c r="BE21" s="198">
        <v>0</v>
      </c>
      <c r="BF21" s="201">
        <v>0</v>
      </c>
      <c r="BG21" s="198">
        <v>0</v>
      </c>
      <c r="BH21" s="198">
        <v>0</v>
      </c>
      <c r="BI21" s="198">
        <v>0</v>
      </c>
      <c r="BJ21" s="198">
        <v>0</v>
      </c>
      <c r="BK21" s="198">
        <v>0</v>
      </c>
      <c r="BL21" s="198">
        <v>0</v>
      </c>
      <c r="BM21" s="201">
        <v>0</v>
      </c>
      <c r="BN21" s="198">
        <v>0</v>
      </c>
      <c r="BO21" s="198">
        <v>378.35099999999994</v>
      </c>
      <c r="BP21" s="198">
        <v>378.35099999999994</v>
      </c>
      <c r="BQ21" s="198">
        <v>0</v>
      </c>
      <c r="BR21" s="198">
        <v>0</v>
      </c>
      <c r="BS21" s="198">
        <v>378.35099999999994</v>
      </c>
      <c r="BT21" s="201">
        <v>378.35099999999994</v>
      </c>
    </row>
    <row r="22" spans="1:72" ht="13.2" x14ac:dyDescent="0.25">
      <c r="A22" s="22" t="s">
        <v>209</v>
      </c>
      <c r="B22" s="201"/>
      <c r="C22" s="198"/>
      <c r="D22" s="198"/>
      <c r="E22" s="198"/>
      <c r="F22" s="198"/>
      <c r="G22" s="198"/>
      <c r="H22" s="198"/>
      <c r="I22" s="201"/>
      <c r="J22" s="198"/>
      <c r="K22" s="198"/>
      <c r="L22" s="198"/>
      <c r="M22" s="198"/>
      <c r="N22" s="198"/>
      <c r="O22" s="198"/>
      <c r="P22" s="201"/>
      <c r="Q22" s="198"/>
      <c r="R22" s="198"/>
      <c r="S22" s="198"/>
      <c r="T22" s="198"/>
      <c r="U22" s="198"/>
      <c r="V22" s="198"/>
      <c r="W22" s="201"/>
      <c r="X22" s="198"/>
      <c r="Y22" s="198"/>
      <c r="Z22" s="198"/>
      <c r="AA22" s="198"/>
      <c r="AB22" s="198"/>
      <c r="AC22" s="198"/>
      <c r="AD22" s="201"/>
      <c r="AE22" s="198"/>
      <c r="AF22" s="198"/>
      <c r="AG22" s="198"/>
      <c r="AH22" s="198"/>
      <c r="AI22" s="198"/>
      <c r="AJ22" s="198"/>
      <c r="AK22" s="201">
        <v>0</v>
      </c>
      <c r="AL22" s="198">
        <v>0</v>
      </c>
      <c r="AM22" s="198">
        <v>0</v>
      </c>
      <c r="AN22" s="198">
        <v>0</v>
      </c>
      <c r="AO22" s="198">
        <v>0</v>
      </c>
      <c r="AP22" s="198">
        <v>0</v>
      </c>
      <c r="AQ22" s="198">
        <v>0</v>
      </c>
      <c r="AR22" s="201">
        <v>0</v>
      </c>
      <c r="AS22" s="198">
        <v>0</v>
      </c>
      <c r="AT22" s="198">
        <v>0</v>
      </c>
      <c r="AU22" s="198">
        <v>0</v>
      </c>
      <c r="AV22" s="198">
        <v>0</v>
      </c>
      <c r="AW22" s="198">
        <v>0</v>
      </c>
      <c r="AX22" s="198">
        <v>0</v>
      </c>
      <c r="AY22" s="201">
        <v>0</v>
      </c>
      <c r="AZ22" s="198">
        <v>0</v>
      </c>
      <c r="BA22" s="198">
        <v>0</v>
      </c>
      <c r="BB22" s="198">
        <v>0</v>
      </c>
      <c r="BC22" s="198">
        <v>0</v>
      </c>
      <c r="BD22" s="198">
        <v>0</v>
      </c>
      <c r="BE22" s="198">
        <v>0</v>
      </c>
      <c r="BF22" s="201">
        <v>0</v>
      </c>
      <c r="BG22" s="198">
        <v>0</v>
      </c>
      <c r="BH22" s="198">
        <v>0</v>
      </c>
      <c r="BI22" s="198">
        <v>0</v>
      </c>
      <c r="BJ22" s="198">
        <v>0</v>
      </c>
      <c r="BK22" s="198">
        <v>0</v>
      </c>
      <c r="BL22" s="198">
        <v>0</v>
      </c>
      <c r="BM22" s="201">
        <v>0</v>
      </c>
      <c r="BN22" s="198">
        <v>0</v>
      </c>
      <c r="BO22" s="198">
        <v>0</v>
      </c>
      <c r="BP22" s="198">
        <v>0</v>
      </c>
      <c r="BQ22" s="198">
        <v>0</v>
      </c>
      <c r="BR22" s="198">
        <v>0</v>
      </c>
      <c r="BS22" s="198">
        <v>0</v>
      </c>
      <c r="BT22" s="201">
        <v>0</v>
      </c>
    </row>
    <row r="23" spans="1:72" ht="34.799999999999997" x14ac:dyDescent="0.25">
      <c r="A23" s="221" t="s">
        <v>212</v>
      </c>
      <c r="B23" s="201"/>
      <c r="C23" s="198"/>
      <c r="D23" s="198"/>
      <c r="E23" s="198"/>
      <c r="F23" s="198"/>
      <c r="G23" s="198"/>
      <c r="H23" s="198"/>
      <c r="I23" s="201"/>
      <c r="J23" s="198"/>
      <c r="K23" s="198"/>
      <c r="L23" s="198"/>
      <c r="M23" s="198"/>
      <c r="N23" s="198"/>
      <c r="O23" s="198"/>
      <c r="P23" s="201"/>
      <c r="Q23" s="198"/>
      <c r="R23" s="198"/>
      <c r="S23" s="198"/>
      <c r="T23" s="198"/>
      <c r="U23" s="198"/>
      <c r="V23" s="198"/>
      <c r="W23" s="201"/>
      <c r="X23" s="198"/>
      <c r="Y23" s="198"/>
      <c r="Z23" s="198"/>
      <c r="AA23" s="198"/>
      <c r="AB23" s="198"/>
      <c r="AC23" s="198"/>
      <c r="AD23" s="201"/>
      <c r="AE23" s="198"/>
      <c r="AF23" s="198"/>
      <c r="AG23" s="198"/>
      <c r="AH23" s="198"/>
      <c r="AI23" s="198"/>
      <c r="AJ23" s="198"/>
      <c r="AK23" s="201">
        <v>663.21360000000004</v>
      </c>
      <c r="AL23" s="198">
        <v>2109.3000000000002</v>
      </c>
      <c r="AM23" s="198">
        <v>278.31574000000029</v>
      </c>
      <c r="AN23" s="198">
        <v>278.31574000000029</v>
      </c>
      <c r="AO23" s="198">
        <v>0</v>
      </c>
      <c r="AP23" s="198">
        <v>0</v>
      </c>
      <c r="AQ23" s="198">
        <v>2387.6157400000002</v>
      </c>
      <c r="AR23" s="201">
        <v>3050.8293400000002</v>
      </c>
      <c r="AS23" s="198">
        <v>5707.6459999999997</v>
      </c>
      <c r="AT23" s="198">
        <v>-220.39873999999986</v>
      </c>
      <c r="AU23" s="198">
        <v>-220.39873999999986</v>
      </c>
      <c r="AV23" s="198">
        <v>0</v>
      </c>
      <c r="AW23" s="198">
        <v>0</v>
      </c>
      <c r="AX23" s="198">
        <v>5487.2472600000001</v>
      </c>
      <c r="AY23" s="201">
        <v>8538.0766000000003</v>
      </c>
      <c r="AZ23" s="198">
        <v>338.60900000000015</v>
      </c>
      <c r="BA23" s="198">
        <v>4654.1243060000015</v>
      </c>
      <c r="BB23" s="198">
        <v>3410.7919060000017</v>
      </c>
      <c r="BC23" s="198">
        <v>1206.7638000000002</v>
      </c>
      <c r="BD23" s="198">
        <v>36.568600000000004</v>
      </c>
      <c r="BE23" s="198">
        <v>4992.7333060000019</v>
      </c>
      <c r="BF23" s="201">
        <v>13530.809906000002</v>
      </c>
      <c r="BG23" s="198">
        <v>-549.00700000000006</v>
      </c>
      <c r="BH23" s="198">
        <v>501.76422299999695</v>
      </c>
      <c r="BI23" s="198">
        <v>501.76422299999695</v>
      </c>
      <c r="BJ23" s="198">
        <v>0</v>
      </c>
      <c r="BK23" s="198">
        <v>0</v>
      </c>
      <c r="BL23" s="198">
        <v>-47.242777000003116</v>
      </c>
      <c r="BM23" s="201">
        <v>13483.567128999999</v>
      </c>
      <c r="BN23" s="198">
        <v>-360.72300000000001</v>
      </c>
      <c r="BO23" s="198">
        <v>1044.2988709999991</v>
      </c>
      <c r="BP23" s="198">
        <v>1044.2988709999991</v>
      </c>
      <c r="BQ23" s="198">
        <v>0</v>
      </c>
      <c r="BR23" s="198">
        <v>0</v>
      </c>
      <c r="BS23" s="198">
        <v>683.5758709999991</v>
      </c>
      <c r="BT23" s="201">
        <v>14167.142999999998</v>
      </c>
    </row>
    <row r="24" spans="1:72" ht="13.2" x14ac:dyDescent="0.25">
      <c r="A24" s="22" t="s">
        <v>210</v>
      </c>
      <c r="B24" s="201"/>
      <c r="C24" s="198"/>
      <c r="D24" s="198"/>
      <c r="E24" s="198"/>
      <c r="F24" s="198"/>
      <c r="G24" s="198"/>
      <c r="H24" s="198"/>
      <c r="I24" s="201"/>
      <c r="J24" s="198"/>
      <c r="K24" s="198"/>
      <c r="L24" s="198"/>
      <c r="M24" s="198"/>
      <c r="N24" s="198"/>
      <c r="O24" s="198"/>
      <c r="P24" s="201"/>
      <c r="Q24" s="198"/>
      <c r="R24" s="198"/>
      <c r="S24" s="198"/>
      <c r="T24" s="198"/>
      <c r="U24" s="198"/>
      <c r="V24" s="198"/>
      <c r="W24" s="201"/>
      <c r="X24" s="198"/>
      <c r="Y24" s="198"/>
      <c r="Z24" s="198"/>
      <c r="AA24" s="198"/>
      <c r="AB24" s="198"/>
      <c r="AC24" s="198"/>
      <c r="AD24" s="201"/>
      <c r="AE24" s="198"/>
      <c r="AF24" s="198"/>
      <c r="AG24" s="198"/>
      <c r="AH24" s="198"/>
      <c r="AI24" s="198"/>
      <c r="AJ24" s="198"/>
      <c r="AK24" s="201">
        <v>0</v>
      </c>
      <c r="AL24" s="198">
        <v>0</v>
      </c>
      <c r="AM24" s="198">
        <v>0</v>
      </c>
      <c r="AN24" s="198">
        <v>0</v>
      </c>
      <c r="AO24" s="198">
        <v>0</v>
      </c>
      <c r="AP24" s="198">
        <v>0</v>
      </c>
      <c r="AQ24" s="198">
        <v>0</v>
      </c>
      <c r="AR24" s="201">
        <v>0</v>
      </c>
      <c r="AS24" s="198">
        <v>0</v>
      </c>
      <c r="AT24" s="198">
        <v>0</v>
      </c>
      <c r="AU24" s="198">
        <v>0</v>
      </c>
      <c r="AV24" s="198">
        <v>0</v>
      </c>
      <c r="AW24" s="198">
        <v>0</v>
      </c>
      <c r="AX24" s="198">
        <v>0</v>
      </c>
      <c r="AY24" s="201">
        <v>0</v>
      </c>
      <c r="AZ24" s="198">
        <v>0</v>
      </c>
      <c r="BA24" s="198">
        <v>0</v>
      </c>
      <c r="BB24" s="198">
        <v>0</v>
      </c>
      <c r="BC24" s="198">
        <v>0</v>
      </c>
      <c r="BD24" s="198">
        <v>0</v>
      </c>
      <c r="BE24" s="198">
        <v>0</v>
      </c>
      <c r="BF24" s="201">
        <v>0</v>
      </c>
      <c r="BG24" s="198">
        <v>0</v>
      </c>
      <c r="BH24" s="198">
        <v>0</v>
      </c>
      <c r="BI24" s="198">
        <v>0</v>
      </c>
      <c r="BJ24" s="198">
        <v>0</v>
      </c>
      <c r="BK24" s="198">
        <v>0</v>
      </c>
      <c r="BL24" s="198">
        <v>0</v>
      </c>
      <c r="BM24" s="201">
        <v>0</v>
      </c>
      <c r="BN24" s="198">
        <v>0</v>
      </c>
      <c r="BO24" s="198">
        <v>0</v>
      </c>
      <c r="BP24" s="198">
        <v>0</v>
      </c>
      <c r="BQ24" s="198">
        <v>0</v>
      </c>
      <c r="BR24" s="198">
        <v>0</v>
      </c>
      <c r="BS24" s="198">
        <v>0</v>
      </c>
      <c r="BT24" s="201">
        <v>0</v>
      </c>
    </row>
    <row r="25" spans="1:72" ht="13.2" x14ac:dyDescent="0.25">
      <c r="A25" s="22" t="s">
        <v>211</v>
      </c>
      <c r="B25" s="201"/>
      <c r="C25" s="198"/>
      <c r="D25" s="198"/>
      <c r="E25" s="198"/>
      <c r="F25" s="198"/>
      <c r="G25" s="198"/>
      <c r="H25" s="198"/>
      <c r="I25" s="201"/>
      <c r="J25" s="198"/>
      <c r="K25" s="198"/>
      <c r="L25" s="198"/>
      <c r="M25" s="198"/>
      <c r="N25" s="198"/>
      <c r="O25" s="198"/>
      <c r="P25" s="201"/>
      <c r="Q25" s="198"/>
      <c r="R25" s="198"/>
      <c r="S25" s="198"/>
      <c r="T25" s="198"/>
      <c r="U25" s="198"/>
      <c r="V25" s="198"/>
      <c r="W25" s="201"/>
      <c r="X25" s="198"/>
      <c r="Y25" s="198"/>
      <c r="Z25" s="198"/>
      <c r="AA25" s="198"/>
      <c r="AB25" s="198"/>
      <c r="AC25" s="198"/>
      <c r="AD25" s="201"/>
      <c r="AE25" s="198"/>
      <c r="AF25" s="198"/>
      <c r="AG25" s="198"/>
      <c r="AH25" s="198"/>
      <c r="AI25" s="198"/>
      <c r="AJ25" s="198"/>
      <c r="AK25" s="201">
        <v>663.21360000000004</v>
      </c>
      <c r="AL25" s="198">
        <v>2109.3000000000002</v>
      </c>
      <c r="AM25" s="198">
        <v>278.31574000000029</v>
      </c>
      <c r="AN25" s="198">
        <v>278.31574000000029</v>
      </c>
      <c r="AO25" s="198">
        <v>0</v>
      </c>
      <c r="AP25" s="198">
        <v>0</v>
      </c>
      <c r="AQ25" s="198">
        <v>2387.6157400000002</v>
      </c>
      <c r="AR25" s="201">
        <v>3050.8293400000002</v>
      </c>
      <c r="AS25" s="198">
        <v>5707.6459999999997</v>
      </c>
      <c r="AT25" s="198">
        <v>-220.39873999999986</v>
      </c>
      <c r="AU25" s="198">
        <v>-220.39873999999986</v>
      </c>
      <c r="AV25" s="198">
        <v>0</v>
      </c>
      <c r="AW25" s="198">
        <v>0</v>
      </c>
      <c r="AX25" s="198">
        <v>5487.2472600000001</v>
      </c>
      <c r="AY25" s="201">
        <v>8538.0766000000003</v>
      </c>
      <c r="AZ25" s="198">
        <v>338.60900000000015</v>
      </c>
      <c r="BA25" s="198">
        <v>4654.1243060000015</v>
      </c>
      <c r="BB25" s="198">
        <v>3410.7919060000017</v>
      </c>
      <c r="BC25" s="198">
        <v>1206.7638000000002</v>
      </c>
      <c r="BD25" s="198">
        <v>36.568600000000004</v>
      </c>
      <c r="BE25" s="198">
        <v>4992.7333060000019</v>
      </c>
      <c r="BF25" s="201">
        <v>13530.809906000002</v>
      </c>
      <c r="BG25" s="198">
        <v>-549.00700000000006</v>
      </c>
      <c r="BH25" s="198">
        <v>501.76422299999695</v>
      </c>
      <c r="BI25" s="198">
        <v>501.76422299999695</v>
      </c>
      <c r="BJ25" s="198">
        <v>0</v>
      </c>
      <c r="BK25" s="198">
        <v>0</v>
      </c>
      <c r="BL25" s="198">
        <v>-47.242777000003116</v>
      </c>
      <c r="BM25" s="201">
        <v>13483.567128999999</v>
      </c>
      <c r="BN25" s="198">
        <v>-360.72300000000001</v>
      </c>
      <c r="BO25" s="198">
        <v>1044.2988709999991</v>
      </c>
      <c r="BP25" s="198">
        <v>1044.2988709999991</v>
      </c>
      <c r="BQ25" s="198">
        <v>0</v>
      </c>
      <c r="BR25" s="198">
        <v>0</v>
      </c>
      <c r="BS25" s="198">
        <v>683.5758709999991</v>
      </c>
      <c r="BT25" s="201">
        <v>14167.142999999998</v>
      </c>
    </row>
    <row r="26" spans="1:72" ht="13.2" x14ac:dyDescent="0.25">
      <c r="A26" s="41" t="s">
        <v>23</v>
      </c>
      <c r="B26" s="201">
        <f>'[1]1.6Y'!FH19</f>
        <v>1892.2267200000001</v>
      </c>
      <c r="C26" s="198">
        <f>'[1]1.6Y'!FI19</f>
        <v>0</v>
      </c>
      <c r="D26" s="198">
        <f>'[1]1.6Y'!FJ19</f>
        <v>459.8386459999997</v>
      </c>
      <c r="E26" s="198">
        <f>'[1]1.6Y'!FK19</f>
        <v>936.15717173440839</v>
      </c>
      <c r="F26" s="198">
        <f>'[1]1.6Y'!FL19</f>
        <v>0</v>
      </c>
      <c r="G26" s="198">
        <f>'[1]1.6Y'!FM19</f>
        <v>-476.31852573440869</v>
      </c>
      <c r="H26" s="198">
        <f>'[1]1.6Y'!FN19</f>
        <v>459.8386459999997</v>
      </c>
      <c r="I26" s="201">
        <f>'[1]1.6Y'!FO19</f>
        <v>2352.0653659999998</v>
      </c>
      <c r="J26" s="198">
        <f>'[1]1.6Y'!FP19</f>
        <v>0</v>
      </c>
      <c r="K26" s="198">
        <f>'[1]1.6Y'!FQ19</f>
        <v>176.68442800000003</v>
      </c>
      <c r="L26" s="198">
        <f>'[1]1.6Y'!FR19</f>
        <v>176.68442800000003</v>
      </c>
      <c r="M26" s="198">
        <f>'[1]1.6Y'!FS19</f>
        <v>0</v>
      </c>
      <c r="N26" s="198">
        <f>'[1]1.6Y'!FT19</f>
        <v>0</v>
      </c>
      <c r="O26" s="198">
        <f>'[1]1.6Y'!FU19</f>
        <v>176.68442800000003</v>
      </c>
      <c r="P26" s="201">
        <f>'[1]1.6Y'!FV19</f>
        <v>2528.7497939999998</v>
      </c>
      <c r="Q26" s="198">
        <f>'[1]1.6Y'!FW19</f>
        <v>27.516999999999999</v>
      </c>
      <c r="R26" s="198">
        <f>'[1]1.6Y'!FX19</f>
        <v>166.25383700000003</v>
      </c>
      <c r="S26" s="198">
        <f>'[1]1.6Y'!FY19</f>
        <v>140.35165875000001</v>
      </c>
      <c r="T26" s="198">
        <f>'[1]1.6Y'!FZ19</f>
        <v>0</v>
      </c>
      <c r="U26" s="198">
        <f>'[1]1.6Y'!GA19</f>
        <v>25.902178250000002</v>
      </c>
      <c r="V26" s="198">
        <f>'[1]1.6Y'!GB19</f>
        <v>193.77083700000003</v>
      </c>
      <c r="W26" s="201">
        <f>'[1]1.6Y'!GC19</f>
        <v>2722.5206309999999</v>
      </c>
      <c r="X26" s="198">
        <f>'[1]1.6Y'!GD19</f>
        <v>744.4620000000001</v>
      </c>
      <c r="Y26" s="198">
        <f>'[1]1.6Y'!GE19</f>
        <v>-61.326158999999848</v>
      </c>
      <c r="Z26" s="198">
        <f>'[1]1.6Y'!GF19</f>
        <v>-61.326158999999947</v>
      </c>
      <c r="AA26" s="198">
        <f>'[1]1.6Y'!GG19</f>
        <v>0</v>
      </c>
      <c r="AB26" s="198">
        <f>'[1]1.6Y'!GH19</f>
        <v>0</v>
      </c>
      <c r="AC26" s="198">
        <f>'[1]1.6Y'!GI19</f>
        <v>683.13584100000026</v>
      </c>
      <c r="AD26" s="201">
        <f>'[1]1.6Y'!GJ19</f>
        <v>3405.6564720000001</v>
      </c>
      <c r="AE26" s="198">
        <f>'[1]1.6Y'!GK19</f>
        <v>10175.947999999999</v>
      </c>
      <c r="AF26" s="198">
        <f>'[1]1.6Y'!GL19</f>
        <v>-1359.5252719999989</v>
      </c>
      <c r="AG26" s="198">
        <f>'[1]1.6Y'!GM19</f>
        <v>-1456.5675524347823</v>
      </c>
      <c r="AH26" s="198">
        <f>'[1]1.6Y'!GN19</f>
        <v>0</v>
      </c>
      <c r="AI26" s="198">
        <f>'[1]1.6Y'!GO19</f>
        <v>97.042280434782811</v>
      </c>
      <c r="AJ26" s="198">
        <f>'[1]1.6Y'!GP19</f>
        <v>8816.4227279999996</v>
      </c>
      <c r="AK26" s="201">
        <v>12222.0792</v>
      </c>
      <c r="AL26" s="198">
        <v>2295.8489999999988</v>
      </c>
      <c r="AM26" s="198">
        <v>2220.6350000000016</v>
      </c>
      <c r="AN26" s="198">
        <v>2200.6936736980415</v>
      </c>
      <c r="AO26" s="198">
        <v>19.94132630195891</v>
      </c>
      <c r="AP26" s="198">
        <v>0</v>
      </c>
      <c r="AQ26" s="198">
        <v>4516.4840000000004</v>
      </c>
      <c r="AR26" s="201">
        <v>16738.563200000001</v>
      </c>
      <c r="AS26" s="198">
        <v>-7775.9319999999989</v>
      </c>
      <c r="AT26" s="198">
        <v>-779.08187800000019</v>
      </c>
      <c r="AU26" s="198">
        <v>-365.44149016674589</v>
      </c>
      <c r="AV26" s="198">
        <v>-251.72457000000026</v>
      </c>
      <c r="AW26" s="198">
        <v>-161.91581783325378</v>
      </c>
      <c r="AX26" s="198">
        <v>-8555.0138779999997</v>
      </c>
      <c r="AY26" s="201">
        <v>8183.5493220000008</v>
      </c>
      <c r="AZ26" s="198">
        <v>21868.304</v>
      </c>
      <c r="BA26" s="198">
        <v>3189.0040780000036</v>
      </c>
      <c r="BB26" s="198">
        <v>3373.8797743773375</v>
      </c>
      <c r="BC26" s="198">
        <v>-99.212233043999987</v>
      </c>
      <c r="BD26" s="198">
        <v>-85.663463333333397</v>
      </c>
      <c r="BE26" s="198">
        <v>25057.308078000002</v>
      </c>
      <c r="BF26" s="201">
        <v>33240.857400000008</v>
      </c>
      <c r="BG26" s="198">
        <v>82904.101999999984</v>
      </c>
      <c r="BH26" s="198">
        <v>4221.2662000000028</v>
      </c>
      <c r="BI26" s="198">
        <v>5299.5161249999965</v>
      </c>
      <c r="BJ26" s="198">
        <v>219.46270000000004</v>
      </c>
      <c r="BK26" s="198">
        <v>-1297.7126250000003</v>
      </c>
      <c r="BL26" s="198">
        <v>87125.368199999997</v>
      </c>
      <c r="BM26" s="201">
        <v>120366.22559999999</v>
      </c>
      <c r="BN26" s="198">
        <v>30570.064000000002</v>
      </c>
      <c r="BO26" s="198">
        <v>14949.604399999987</v>
      </c>
      <c r="BP26" s="198">
        <v>11399.766028520646</v>
      </c>
      <c r="BQ26" s="198">
        <v>-39.405295751208854</v>
      </c>
      <c r="BR26" s="198">
        <v>3589.2436672305498</v>
      </c>
      <c r="BS26" s="198">
        <v>45519.668399999988</v>
      </c>
      <c r="BT26" s="201">
        <v>165885.89399999997</v>
      </c>
    </row>
    <row r="27" spans="1:72" ht="13.2" x14ac:dyDescent="0.25">
      <c r="A27" s="42" t="s">
        <v>9</v>
      </c>
      <c r="B27" s="201">
        <f>'[1]1.6Y'!FH20</f>
        <v>315.37112000000002</v>
      </c>
      <c r="C27" s="198">
        <f>'[1]1.6Y'!FI20</f>
        <v>0</v>
      </c>
      <c r="D27" s="198">
        <f>'[1]1.6Y'!FJ20</f>
        <v>-315.37112000000002</v>
      </c>
      <c r="E27" s="198">
        <f>'[1]1.6Y'!FK20</f>
        <v>160.94740573440868</v>
      </c>
      <c r="F27" s="198">
        <f>'[1]1.6Y'!FL20</f>
        <v>0</v>
      </c>
      <c r="G27" s="198">
        <f>'[1]1.6Y'!FM20</f>
        <v>-476.31852573440869</v>
      </c>
      <c r="H27" s="198">
        <f>'[1]1.6Y'!FN20</f>
        <v>-315.37112000000002</v>
      </c>
      <c r="I27" s="201">
        <f>'[1]1.6Y'!FO20</f>
        <v>0</v>
      </c>
      <c r="J27" s="198">
        <f>'[1]1.6Y'!FP20</f>
        <v>0</v>
      </c>
      <c r="K27" s="198">
        <f>'[1]1.6Y'!FQ20</f>
        <v>0</v>
      </c>
      <c r="L27" s="198">
        <f>'[1]1.6Y'!FR20</f>
        <v>0</v>
      </c>
      <c r="M27" s="198">
        <f>'[1]1.6Y'!FS20</f>
        <v>0</v>
      </c>
      <c r="N27" s="198">
        <f>'[1]1.6Y'!FT20</f>
        <v>0</v>
      </c>
      <c r="O27" s="198">
        <f>'[1]1.6Y'!FU20</f>
        <v>0</v>
      </c>
      <c r="P27" s="201">
        <f>'[1]1.6Y'!FV20</f>
        <v>0</v>
      </c>
      <c r="Q27" s="198">
        <f>'[1]1.6Y'!FW20</f>
        <v>27.516999999999999</v>
      </c>
      <c r="R27" s="198">
        <f>'[1]1.6Y'!FX20</f>
        <v>0.55022299999999902</v>
      </c>
      <c r="S27" s="198">
        <f>'[1]1.6Y'!FY20</f>
        <v>0.55022299999999902</v>
      </c>
      <c r="T27" s="198">
        <f>'[1]1.6Y'!FZ20</f>
        <v>0</v>
      </c>
      <c r="U27" s="198">
        <f>'[1]1.6Y'!GA20</f>
        <v>0</v>
      </c>
      <c r="V27" s="198">
        <f>'[1]1.6Y'!GB20</f>
        <v>28.067222999999998</v>
      </c>
      <c r="W27" s="201">
        <f>'[1]1.6Y'!GC20</f>
        <v>28.067222999999998</v>
      </c>
      <c r="X27" s="198">
        <f>'[1]1.6Y'!GD20</f>
        <v>744.4620000000001</v>
      </c>
      <c r="Y27" s="198">
        <f>'[1]1.6Y'!GE20</f>
        <v>2.7421689999998762</v>
      </c>
      <c r="Z27" s="198">
        <f>'[1]1.6Y'!GF20</f>
        <v>2.7421689999998868</v>
      </c>
      <c r="AA27" s="198">
        <f>'[1]1.6Y'!GG20</f>
        <v>0</v>
      </c>
      <c r="AB27" s="198">
        <f>'[1]1.6Y'!GH20</f>
        <v>0</v>
      </c>
      <c r="AC27" s="198">
        <f>'[1]1.6Y'!GI20</f>
        <v>747.20416899999998</v>
      </c>
      <c r="AD27" s="201">
        <f>'[1]1.6Y'!GJ20</f>
        <v>775.27139199999999</v>
      </c>
      <c r="AE27" s="198">
        <f>'[1]1.6Y'!GK20</f>
        <v>10150.511999999999</v>
      </c>
      <c r="AF27" s="198">
        <f>'[1]1.6Y'!GL20</f>
        <v>-977.57939199999964</v>
      </c>
      <c r="AG27" s="198">
        <f>'[1]1.6Y'!GM20</f>
        <v>-1074.6216724347823</v>
      </c>
      <c r="AH27" s="198">
        <f>'[1]1.6Y'!GN20</f>
        <v>0</v>
      </c>
      <c r="AI27" s="198">
        <f>'[1]1.6Y'!GO20</f>
        <v>97.042280434782811</v>
      </c>
      <c r="AJ27" s="198">
        <f>'[1]1.6Y'!GP20</f>
        <v>9172.9326079999992</v>
      </c>
      <c r="AK27" s="201">
        <v>9948.2039999999997</v>
      </c>
      <c r="AL27" s="198">
        <v>2186.5389999999989</v>
      </c>
      <c r="AM27" s="198">
        <v>1776.360200000001</v>
      </c>
      <c r="AN27" s="198">
        <v>1756.4188736980416</v>
      </c>
      <c r="AO27" s="198">
        <v>19.94132630195891</v>
      </c>
      <c r="AP27" s="198">
        <v>0</v>
      </c>
      <c r="AQ27" s="198">
        <v>3962.8991999999998</v>
      </c>
      <c r="AR27" s="201">
        <v>13911.1032</v>
      </c>
      <c r="AS27" s="198">
        <v>-8302.4599999999991</v>
      </c>
      <c r="AT27" s="198">
        <v>-671.28900000000067</v>
      </c>
      <c r="AU27" s="198">
        <v>-257.64861216674637</v>
      </c>
      <c r="AV27" s="198">
        <v>-251.72457000000026</v>
      </c>
      <c r="AW27" s="198">
        <v>-161.91581783325378</v>
      </c>
      <c r="AX27" s="198">
        <v>-8973.7489999999998</v>
      </c>
      <c r="AY27" s="201">
        <v>4937.3541999999998</v>
      </c>
      <c r="AZ27" s="198">
        <v>19690.498</v>
      </c>
      <c r="BA27" s="198">
        <v>2176.9316000000035</v>
      </c>
      <c r="BB27" s="198">
        <v>2361.807296377337</v>
      </c>
      <c r="BC27" s="198">
        <v>-99.212233043999987</v>
      </c>
      <c r="BD27" s="198">
        <v>-85.663463333333397</v>
      </c>
      <c r="BE27" s="198">
        <v>21867.429600000003</v>
      </c>
      <c r="BF27" s="201">
        <v>26804.783800000005</v>
      </c>
      <c r="BG27" s="198">
        <v>72921.174999999988</v>
      </c>
      <c r="BH27" s="198">
        <v>6055.0252000000037</v>
      </c>
      <c r="BI27" s="198">
        <v>4701.4504499999966</v>
      </c>
      <c r="BJ27" s="198">
        <v>219.46270000000004</v>
      </c>
      <c r="BK27" s="198">
        <v>1134.11205</v>
      </c>
      <c r="BL27" s="198">
        <v>78976.200199999992</v>
      </c>
      <c r="BM27" s="201">
        <v>105780.984</v>
      </c>
      <c r="BN27" s="198">
        <v>29787.763000000003</v>
      </c>
      <c r="BO27" s="198">
        <v>13291.351999999988</v>
      </c>
      <c r="BP27" s="198">
        <v>9741.5136285206463</v>
      </c>
      <c r="BQ27" s="198">
        <v>-39.405295751208854</v>
      </c>
      <c r="BR27" s="198">
        <v>3589.2436672305498</v>
      </c>
      <c r="BS27" s="198">
        <v>43079.114999999991</v>
      </c>
      <c r="BT27" s="201">
        <v>148860.09899999999</v>
      </c>
    </row>
    <row r="28" spans="1:72" ht="13.2" x14ac:dyDescent="0.25">
      <c r="A28" s="140" t="s">
        <v>133</v>
      </c>
      <c r="B28" s="201">
        <f>'[1]1.6Y'!FH21</f>
        <v>0</v>
      </c>
      <c r="C28" s="198">
        <f>'[1]1.6Y'!FI21</f>
        <v>0</v>
      </c>
      <c r="D28" s="198">
        <f>'[1]1.6Y'!FJ21</f>
        <v>0</v>
      </c>
      <c r="E28" s="198">
        <f>'[1]1.6Y'!FK21</f>
        <v>0</v>
      </c>
      <c r="F28" s="198">
        <f>'[1]1.6Y'!FL21</f>
        <v>0</v>
      </c>
      <c r="G28" s="198">
        <f>'[1]1.6Y'!FM21</f>
        <v>0</v>
      </c>
      <c r="H28" s="198">
        <f>'[1]1.6Y'!FN21</f>
        <v>0</v>
      </c>
      <c r="I28" s="201">
        <f>'[1]1.6Y'!FO21</f>
        <v>0</v>
      </c>
      <c r="J28" s="198">
        <f>'[1]1.6Y'!FP21</f>
        <v>0</v>
      </c>
      <c r="K28" s="198">
        <f>'[1]1.6Y'!FQ21</f>
        <v>0</v>
      </c>
      <c r="L28" s="198">
        <f>'[1]1.6Y'!FR21</f>
        <v>0</v>
      </c>
      <c r="M28" s="198">
        <f>'[1]1.6Y'!FS21</f>
        <v>0</v>
      </c>
      <c r="N28" s="198">
        <f>'[1]1.6Y'!FT21</f>
        <v>0</v>
      </c>
      <c r="O28" s="198">
        <f>'[1]1.6Y'!FU21</f>
        <v>0</v>
      </c>
      <c r="P28" s="201">
        <f>'[1]1.6Y'!FV21</f>
        <v>0</v>
      </c>
      <c r="Q28" s="198">
        <f>'[1]1.6Y'!FW21</f>
        <v>27.516999999999999</v>
      </c>
      <c r="R28" s="198">
        <f>'[1]1.6Y'!FX21</f>
        <v>0.55022299999999902</v>
      </c>
      <c r="S28" s="198">
        <f>'[1]1.6Y'!FY21</f>
        <v>0.55022299999999902</v>
      </c>
      <c r="T28" s="198">
        <f>'[1]1.6Y'!FZ21</f>
        <v>0</v>
      </c>
      <c r="U28" s="198">
        <f>'[1]1.6Y'!GA21</f>
        <v>0</v>
      </c>
      <c r="V28" s="198">
        <f>'[1]1.6Y'!GB21</f>
        <v>28.067222999999998</v>
      </c>
      <c r="W28" s="201">
        <f>'[1]1.6Y'!GC21</f>
        <v>28.067222999999998</v>
      </c>
      <c r="X28" s="198">
        <f>'[1]1.6Y'!GD21</f>
        <v>-6.5430000000000064</v>
      </c>
      <c r="Y28" s="198">
        <f>'[1]1.6Y'!GE21</f>
        <v>6.1640410000000081</v>
      </c>
      <c r="Z28" s="198">
        <f>'[1]1.6Y'!GF21</f>
        <v>6.1640410000000081</v>
      </c>
      <c r="AA28" s="198">
        <f>'[1]1.6Y'!GG21</f>
        <v>0</v>
      </c>
      <c r="AB28" s="198">
        <f>'[1]1.6Y'!GH21</f>
        <v>0</v>
      </c>
      <c r="AC28" s="198">
        <f>'[1]1.6Y'!GI21</f>
        <v>-0.37895899999999827</v>
      </c>
      <c r="AD28" s="201">
        <f>'[1]1.6Y'!GJ21</f>
        <v>27.688264</v>
      </c>
      <c r="AE28" s="198">
        <f>'[1]1.6Y'!GK21</f>
        <v>7922.7589999999991</v>
      </c>
      <c r="AF28" s="198">
        <f>'[1]1.6Y'!GL21</f>
        <v>-749.84246399999938</v>
      </c>
      <c r="AG28" s="198">
        <f>'[1]1.6Y'!GM21</f>
        <v>-822.62417432608652</v>
      </c>
      <c r="AH28" s="198">
        <f>'[1]1.6Y'!GN21</f>
        <v>0</v>
      </c>
      <c r="AI28" s="198">
        <f>'[1]1.6Y'!GO21</f>
        <v>72.781710326087108</v>
      </c>
      <c r="AJ28" s="198">
        <f>'[1]1.6Y'!GP21</f>
        <v>7172.9165359999997</v>
      </c>
      <c r="AK28" s="201">
        <v>7200.6048000000001</v>
      </c>
      <c r="AL28" s="198">
        <v>-4707.0990000000002</v>
      </c>
      <c r="AM28" s="198">
        <v>899.44619999999986</v>
      </c>
      <c r="AN28" s="198">
        <v>849.34114065934045</v>
      </c>
      <c r="AO28" s="198">
        <v>50.105059340659402</v>
      </c>
      <c r="AP28" s="198">
        <v>0</v>
      </c>
      <c r="AQ28" s="198">
        <v>-3807.6528000000003</v>
      </c>
      <c r="AR28" s="201">
        <v>3392.9519999999998</v>
      </c>
      <c r="AS28" s="198">
        <v>-1713.3379999999995</v>
      </c>
      <c r="AT28" s="198">
        <v>-42.922000000000253</v>
      </c>
      <c r="AU28" s="198">
        <v>-71.423438927377362</v>
      </c>
      <c r="AV28" s="198">
        <v>0</v>
      </c>
      <c r="AW28" s="198">
        <v>28.501438927377105</v>
      </c>
      <c r="AX28" s="198">
        <v>-1756.2599999999998</v>
      </c>
      <c r="AY28" s="201">
        <v>1636.692</v>
      </c>
      <c r="AZ28" s="198">
        <v>12122.369000000001</v>
      </c>
      <c r="BA28" s="198">
        <v>283.28140000000167</v>
      </c>
      <c r="BB28" s="198">
        <v>283.28140000000167</v>
      </c>
      <c r="BC28" s="198">
        <v>0</v>
      </c>
      <c r="BD28" s="198">
        <v>0</v>
      </c>
      <c r="BE28" s="198">
        <v>12405.650400000002</v>
      </c>
      <c r="BF28" s="201">
        <v>14042.342400000001</v>
      </c>
      <c r="BG28" s="198">
        <v>35153.724999999999</v>
      </c>
      <c r="BH28" s="198">
        <v>674.8237999999983</v>
      </c>
      <c r="BI28" s="198">
        <v>2138.8708499999984</v>
      </c>
      <c r="BJ28" s="198">
        <v>182.86855000000003</v>
      </c>
      <c r="BK28" s="198">
        <v>-1646.9156</v>
      </c>
      <c r="BL28" s="198">
        <v>35828.548799999997</v>
      </c>
      <c r="BM28" s="201">
        <v>49870.891199999998</v>
      </c>
      <c r="BN28" s="198">
        <v>5090.4560000000029</v>
      </c>
      <c r="BO28" s="198">
        <v>7466.5677999999925</v>
      </c>
      <c r="BP28" s="198">
        <v>4133.7313495896615</v>
      </c>
      <c r="BQ28" s="198">
        <v>82.590470659999994</v>
      </c>
      <c r="BR28" s="198">
        <v>3250.2459797503307</v>
      </c>
      <c r="BS28" s="198">
        <v>12557.023799999995</v>
      </c>
      <c r="BT28" s="201">
        <v>62427.914999999994</v>
      </c>
    </row>
    <row r="29" spans="1:72" ht="13.2" x14ac:dyDescent="0.25">
      <c r="A29" s="43" t="s">
        <v>24</v>
      </c>
      <c r="B29" s="201">
        <f>'[1]1.6Y'!FH22</f>
        <v>315.37112000000002</v>
      </c>
      <c r="C29" s="198">
        <f>'[1]1.6Y'!FI22</f>
        <v>0</v>
      </c>
      <c r="D29" s="198">
        <f>'[1]1.6Y'!FJ22</f>
        <v>-315.37112000000002</v>
      </c>
      <c r="E29" s="198">
        <f>'[1]1.6Y'!FK22</f>
        <v>160.94740573440868</v>
      </c>
      <c r="F29" s="198">
        <f>'[1]1.6Y'!FL22</f>
        <v>0</v>
      </c>
      <c r="G29" s="198">
        <f>'[1]1.6Y'!FM22</f>
        <v>-476.31852573440869</v>
      </c>
      <c r="H29" s="198">
        <f>'[1]1.6Y'!FN22</f>
        <v>-315.37112000000002</v>
      </c>
      <c r="I29" s="201">
        <f>'[1]1.6Y'!FO22</f>
        <v>0</v>
      </c>
      <c r="J29" s="198">
        <f>'[1]1.6Y'!FP22</f>
        <v>0</v>
      </c>
      <c r="K29" s="198">
        <f>'[1]1.6Y'!FQ22</f>
        <v>0</v>
      </c>
      <c r="L29" s="198">
        <f>'[1]1.6Y'!FR22</f>
        <v>0</v>
      </c>
      <c r="M29" s="198">
        <f>'[1]1.6Y'!FS22</f>
        <v>0</v>
      </c>
      <c r="N29" s="198">
        <f>'[1]1.6Y'!FT22</f>
        <v>0</v>
      </c>
      <c r="O29" s="198">
        <f>'[1]1.6Y'!FU22</f>
        <v>0</v>
      </c>
      <c r="P29" s="201">
        <f>'[1]1.6Y'!FV22</f>
        <v>0</v>
      </c>
      <c r="Q29" s="198">
        <f>'[1]1.6Y'!FW22</f>
        <v>0</v>
      </c>
      <c r="R29" s="198">
        <f>'[1]1.6Y'!FX22</f>
        <v>0</v>
      </c>
      <c r="S29" s="198">
        <f>'[1]1.6Y'!FY22</f>
        <v>0</v>
      </c>
      <c r="T29" s="198">
        <f>'[1]1.6Y'!FZ22</f>
        <v>0</v>
      </c>
      <c r="U29" s="198">
        <f>'[1]1.6Y'!GA22</f>
        <v>0</v>
      </c>
      <c r="V29" s="198">
        <f>'[1]1.6Y'!GB22</f>
        <v>0</v>
      </c>
      <c r="W29" s="201">
        <f>'[1]1.6Y'!GC22</f>
        <v>0</v>
      </c>
      <c r="X29" s="198">
        <f>'[1]1.6Y'!GD22</f>
        <v>751.00500000000011</v>
      </c>
      <c r="Y29" s="198">
        <f>'[1]1.6Y'!GE22</f>
        <v>-3.4218720000001213</v>
      </c>
      <c r="Z29" s="198">
        <f>'[1]1.6Y'!GF22</f>
        <v>-3.4218720000001213</v>
      </c>
      <c r="AA29" s="198">
        <f>'[1]1.6Y'!GG22</f>
        <v>0</v>
      </c>
      <c r="AB29" s="198">
        <f>'[1]1.6Y'!GH22</f>
        <v>0</v>
      </c>
      <c r="AC29" s="198">
        <f>'[1]1.6Y'!GI22</f>
        <v>747.58312799999999</v>
      </c>
      <c r="AD29" s="201">
        <f>'[1]1.6Y'!GJ22</f>
        <v>747.58312799999999</v>
      </c>
      <c r="AE29" s="198">
        <f>'[1]1.6Y'!GK22</f>
        <v>2227.7530000000002</v>
      </c>
      <c r="AF29" s="198">
        <f>'[1]1.6Y'!GL22</f>
        <v>-227.73692800000003</v>
      </c>
      <c r="AG29" s="198">
        <f>'[1]1.6Y'!GM22</f>
        <v>-251.99749810869574</v>
      </c>
      <c r="AH29" s="198">
        <f>'[1]1.6Y'!GN22</f>
        <v>0</v>
      </c>
      <c r="AI29" s="198">
        <f>'[1]1.6Y'!GO22</f>
        <v>24.260570108695703</v>
      </c>
      <c r="AJ29" s="198">
        <f>'[1]1.6Y'!GP22</f>
        <v>2000.0160720000001</v>
      </c>
      <c r="AK29" s="201">
        <v>2747.5992000000001</v>
      </c>
      <c r="AL29" s="198">
        <v>6893.637999999999</v>
      </c>
      <c r="AM29" s="198">
        <v>876.91400000000067</v>
      </c>
      <c r="AN29" s="198">
        <v>907.07773303870113</v>
      </c>
      <c r="AO29" s="198">
        <v>-30.163733038700492</v>
      </c>
      <c r="AP29" s="198">
        <v>0</v>
      </c>
      <c r="AQ29" s="198">
        <v>7770.5519999999997</v>
      </c>
      <c r="AR29" s="201">
        <v>10518.1512</v>
      </c>
      <c r="AS29" s="198">
        <v>-6589.1219999999994</v>
      </c>
      <c r="AT29" s="198">
        <v>-628.36700000000019</v>
      </c>
      <c r="AU29" s="198">
        <v>-186.22517323936904</v>
      </c>
      <c r="AV29" s="198">
        <v>-251.72457000000026</v>
      </c>
      <c r="AW29" s="198">
        <v>-190.41725676063089</v>
      </c>
      <c r="AX29" s="198">
        <v>-7217.4889999999996</v>
      </c>
      <c r="AY29" s="201">
        <v>3300.6622000000002</v>
      </c>
      <c r="AZ29" s="198">
        <v>7568.128999999999</v>
      </c>
      <c r="BA29" s="198">
        <v>1893.6502000000019</v>
      </c>
      <c r="BB29" s="198">
        <v>2078.5258963773354</v>
      </c>
      <c r="BC29" s="198">
        <v>-99.212233043999987</v>
      </c>
      <c r="BD29" s="198">
        <v>-85.663463333333397</v>
      </c>
      <c r="BE29" s="198">
        <v>9461.7792000000009</v>
      </c>
      <c r="BF29" s="201">
        <v>12762.441400000002</v>
      </c>
      <c r="BG29" s="198">
        <v>37767.449999999997</v>
      </c>
      <c r="BH29" s="198">
        <v>5380.2013999999981</v>
      </c>
      <c r="BI29" s="198">
        <v>2562.5795999999982</v>
      </c>
      <c r="BJ29" s="198">
        <v>36.594149999999999</v>
      </c>
      <c r="BK29" s="198">
        <v>2781.02765</v>
      </c>
      <c r="BL29" s="198">
        <v>43147.651399999995</v>
      </c>
      <c r="BM29" s="201">
        <v>55910.092799999999</v>
      </c>
      <c r="BN29" s="198">
        <v>24697.307000000001</v>
      </c>
      <c r="BO29" s="198">
        <v>5824.7841999999946</v>
      </c>
      <c r="BP29" s="198">
        <v>5607.7822789309848</v>
      </c>
      <c r="BQ29" s="198">
        <v>-121.99576641120885</v>
      </c>
      <c r="BR29" s="198">
        <v>338.99768748021916</v>
      </c>
      <c r="BS29" s="198">
        <v>30522.091199999995</v>
      </c>
      <c r="BT29" s="201">
        <v>86432.183999999994</v>
      </c>
    </row>
    <row r="30" spans="1:72" ht="13.2" x14ac:dyDescent="0.25">
      <c r="A30" s="42" t="s">
        <v>17</v>
      </c>
      <c r="B30" s="201">
        <f>'[1]1.6Y'!FH23</f>
        <v>1576.8556000000001</v>
      </c>
      <c r="C30" s="198">
        <f>'[1]1.6Y'!FI23</f>
        <v>0</v>
      </c>
      <c r="D30" s="198">
        <f>'[1]1.6Y'!FJ23</f>
        <v>775.20976599999972</v>
      </c>
      <c r="E30" s="198">
        <f>'[1]1.6Y'!FK23</f>
        <v>775.20976599999972</v>
      </c>
      <c r="F30" s="198">
        <f>'[1]1.6Y'!FL23</f>
        <v>0</v>
      </c>
      <c r="G30" s="198">
        <f>'[1]1.6Y'!FM23</f>
        <v>0</v>
      </c>
      <c r="H30" s="198">
        <f>'[1]1.6Y'!FN23</f>
        <v>775.20976599999972</v>
      </c>
      <c r="I30" s="201">
        <f>'[1]1.6Y'!FO23</f>
        <v>2352.0653659999998</v>
      </c>
      <c r="J30" s="198">
        <f>'[1]1.6Y'!FP23</f>
        <v>0</v>
      </c>
      <c r="K30" s="198">
        <f>'[1]1.6Y'!FQ23</f>
        <v>176.68442800000003</v>
      </c>
      <c r="L30" s="198">
        <f>'[1]1.6Y'!FR23</f>
        <v>176.68442800000003</v>
      </c>
      <c r="M30" s="198">
        <f>'[1]1.6Y'!FS23</f>
        <v>0</v>
      </c>
      <c r="N30" s="198">
        <f>'[1]1.6Y'!FT23</f>
        <v>0</v>
      </c>
      <c r="O30" s="198">
        <f>'[1]1.6Y'!FU23</f>
        <v>176.68442800000003</v>
      </c>
      <c r="P30" s="201">
        <f>'[1]1.6Y'!FV23</f>
        <v>2528.7497939999998</v>
      </c>
      <c r="Q30" s="198">
        <f>'[1]1.6Y'!FW23</f>
        <v>0</v>
      </c>
      <c r="R30" s="198">
        <f>'[1]1.6Y'!FX23</f>
        <v>165.70361400000002</v>
      </c>
      <c r="S30" s="198">
        <f>'[1]1.6Y'!FY23</f>
        <v>139.80143575000002</v>
      </c>
      <c r="T30" s="198">
        <f>'[1]1.6Y'!FZ23</f>
        <v>0</v>
      </c>
      <c r="U30" s="198">
        <f>'[1]1.6Y'!GA23</f>
        <v>25.902178250000002</v>
      </c>
      <c r="V30" s="198">
        <f>'[1]1.6Y'!GB23</f>
        <v>165.70361400000002</v>
      </c>
      <c r="W30" s="201">
        <f>'[1]1.6Y'!GC23</f>
        <v>2694.4534079999999</v>
      </c>
      <c r="X30" s="198">
        <f>'[1]1.6Y'!GD23</f>
        <v>0</v>
      </c>
      <c r="Y30" s="198">
        <f>'[1]1.6Y'!GE23</f>
        <v>-64.068327999999838</v>
      </c>
      <c r="Z30" s="198">
        <f>'[1]1.6Y'!GF23</f>
        <v>-64.068327999999838</v>
      </c>
      <c r="AA30" s="198">
        <f>'[1]1.6Y'!GG23</f>
        <v>0</v>
      </c>
      <c r="AB30" s="198">
        <f>'[1]1.6Y'!GH23</f>
        <v>0</v>
      </c>
      <c r="AC30" s="198">
        <f>'[1]1.6Y'!GI23</f>
        <v>-64.068327999999838</v>
      </c>
      <c r="AD30" s="201">
        <f>'[1]1.6Y'!GJ23</f>
        <v>2630.38508</v>
      </c>
      <c r="AE30" s="198">
        <f>'[1]1.6Y'!GK23</f>
        <v>25.436</v>
      </c>
      <c r="AF30" s="198">
        <f>'[1]1.6Y'!GL23</f>
        <v>-381.94588000000005</v>
      </c>
      <c r="AG30" s="198">
        <f>'[1]1.6Y'!GM23</f>
        <v>-381.94588000000005</v>
      </c>
      <c r="AH30" s="198">
        <f>'[1]1.6Y'!GN23</f>
        <v>0</v>
      </c>
      <c r="AI30" s="198">
        <f>'[1]1.6Y'!GO23</f>
        <v>0</v>
      </c>
      <c r="AJ30" s="198">
        <f>'[1]1.6Y'!GP23</f>
        <v>-356.50988000000007</v>
      </c>
      <c r="AK30" s="201">
        <v>2273.8751999999999</v>
      </c>
      <c r="AL30" s="198">
        <v>109.31</v>
      </c>
      <c r="AM30" s="198">
        <v>444.27480000000008</v>
      </c>
      <c r="AN30" s="198">
        <v>444.27480000000008</v>
      </c>
      <c r="AO30" s="198">
        <v>0</v>
      </c>
      <c r="AP30" s="198">
        <v>0</v>
      </c>
      <c r="AQ30" s="198">
        <v>553.58480000000009</v>
      </c>
      <c r="AR30" s="201">
        <v>2827.46</v>
      </c>
      <c r="AS30" s="198">
        <v>526.52800000000002</v>
      </c>
      <c r="AT30" s="198">
        <v>-107.79287799999952</v>
      </c>
      <c r="AU30" s="198">
        <v>-107.79287799999952</v>
      </c>
      <c r="AV30" s="198">
        <v>0</v>
      </c>
      <c r="AW30" s="198">
        <v>0</v>
      </c>
      <c r="AX30" s="198">
        <v>418.7351220000005</v>
      </c>
      <c r="AY30" s="201">
        <v>3246.1951220000005</v>
      </c>
      <c r="AZ30" s="198">
        <v>2177.8059999999996</v>
      </c>
      <c r="BA30" s="198">
        <v>1012.0724780000003</v>
      </c>
      <c r="BB30" s="198">
        <v>1012.0724780000003</v>
      </c>
      <c r="BC30" s="198">
        <v>0</v>
      </c>
      <c r="BD30" s="198">
        <v>0</v>
      </c>
      <c r="BE30" s="198">
        <v>3189.8784780000001</v>
      </c>
      <c r="BF30" s="201">
        <v>6436.0736000000006</v>
      </c>
      <c r="BG30" s="198">
        <v>9982.9269999999997</v>
      </c>
      <c r="BH30" s="198">
        <v>-1833.7590000000007</v>
      </c>
      <c r="BI30" s="198">
        <v>598.0656749999996</v>
      </c>
      <c r="BJ30" s="198">
        <v>0</v>
      </c>
      <c r="BK30" s="198">
        <v>-2431.8246750000003</v>
      </c>
      <c r="BL30" s="198">
        <v>8149.1679999999978</v>
      </c>
      <c r="BM30" s="201">
        <v>14585.241599999999</v>
      </c>
      <c r="BN30" s="198">
        <v>782.30099999999993</v>
      </c>
      <c r="BO30" s="198">
        <v>1658.2523999999989</v>
      </c>
      <c r="BP30" s="198">
        <v>1658.2523999999989</v>
      </c>
      <c r="BQ30" s="198">
        <v>0</v>
      </c>
      <c r="BR30" s="198">
        <v>0</v>
      </c>
      <c r="BS30" s="198">
        <v>2440.5533999999989</v>
      </c>
      <c r="BT30" s="201">
        <v>17025.794999999998</v>
      </c>
    </row>
    <row r="31" spans="1:72" ht="13.2" x14ac:dyDescent="0.25">
      <c r="A31" s="42"/>
      <c r="B31" s="201"/>
      <c r="C31" s="198"/>
      <c r="D31" s="198"/>
      <c r="E31" s="198"/>
      <c r="F31" s="198"/>
      <c r="G31" s="198"/>
      <c r="H31" s="198"/>
      <c r="I31" s="201"/>
      <c r="J31" s="198"/>
      <c r="K31" s="198"/>
      <c r="L31" s="198"/>
      <c r="M31" s="198"/>
      <c r="N31" s="198"/>
      <c r="O31" s="198"/>
      <c r="P31" s="201"/>
      <c r="Q31" s="198"/>
      <c r="R31" s="198"/>
      <c r="S31" s="198"/>
      <c r="T31" s="198"/>
      <c r="U31" s="198"/>
      <c r="V31" s="198"/>
      <c r="W31" s="201"/>
      <c r="X31" s="198"/>
      <c r="Y31" s="198"/>
      <c r="Z31" s="198"/>
      <c r="AA31" s="198"/>
      <c r="AB31" s="198"/>
      <c r="AC31" s="198"/>
      <c r="AD31" s="201"/>
      <c r="AE31" s="198"/>
      <c r="AF31" s="198"/>
      <c r="AG31" s="198"/>
      <c r="AH31" s="198"/>
      <c r="AI31" s="198"/>
      <c r="AJ31" s="198"/>
      <c r="AK31" s="201"/>
      <c r="AL31" s="198"/>
      <c r="AM31" s="198"/>
      <c r="AN31" s="198"/>
      <c r="AO31" s="198"/>
      <c r="AP31" s="198"/>
      <c r="AQ31" s="198"/>
      <c r="AR31" s="201"/>
      <c r="AS31" s="198">
        <v>0</v>
      </c>
      <c r="AT31" s="198">
        <v>0</v>
      </c>
      <c r="AU31" s="198">
        <v>0</v>
      </c>
      <c r="AV31" s="198">
        <v>0</v>
      </c>
      <c r="AW31" s="198">
        <v>0</v>
      </c>
      <c r="AX31" s="198">
        <v>0</v>
      </c>
      <c r="AY31" s="201">
        <v>0</v>
      </c>
      <c r="AZ31" s="198">
        <v>0</v>
      </c>
      <c r="BA31" s="198">
        <v>0</v>
      </c>
      <c r="BB31" s="198">
        <v>0</v>
      </c>
      <c r="BC31" s="198">
        <v>0</v>
      </c>
      <c r="BD31" s="198">
        <v>0</v>
      </c>
      <c r="BE31" s="198">
        <v>0</v>
      </c>
      <c r="BF31" s="201">
        <v>0</v>
      </c>
      <c r="BG31" s="198">
        <v>0</v>
      </c>
      <c r="BH31" s="198">
        <v>0</v>
      </c>
      <c r="BI31" s="198">
        <v>0</v>
      </c>
      <c r="BJ31" s="198">
        <v>0</v>
      </c>
      <c r="BK31" s="198">
        <v>0</v>
      </c>
      <c r="BL31" s="198">
        <v>0</v>
      </c>
      <c r="BM31" s="201">
        <v>0</v>
      </c>
      <c r="BN31" s="198">
        <v>0</v>
      </c>
      <c r="BO31" s="198">
        <v>0</v>
      </c>
      <c r="BP31" s="198">
        <v>0</v>
      </c>
      <c r="BQ31" s="198">
        <v>0</v>
      </c>
      <c r="BR31" s="198">
        <v>0</v>
      </c>
      <c r="BS31" s="198">
        <v>0</v>
      </c>
      <c r="BT31" s="201">
        <v>0</v>
      </c>
    </row>
    <row r="32" spans="1:72" ht="13.2" x14ac:dyDescent="0.25">
      <c r="A32" s="44" t="s">
        <v>24</v>
      </c>
      <c r="B32" s="201">
        <f>'[1]1.6Y'!FH24</f>
        <v>1576.8556000000001</v>
      </c>
      <c r="C32" s="198">
        <f>'[1]1.6Y'!FI24</f>
        <v>0</v>
      </c>
      <c r="D32" s="198">
        <f>'[1]1.6Y'!FJ24</f>
        <v>775.20976599999972</v>
      </c>
      <c r="E32" s="198">
        <f>'[1]1.6Y'!FK24</f>
        <v>775.20976599999972</v>
      </c>
      <c r="F32" s="198">
        <f>'[1]1.6Y'!FL24</f>
        <v>0</v>
      </c>
      <c r="G32" s="198">
        <f>'[1]1.6Y'!FM24</f>
        <v>0</v>
      </c>
      <c r="H32" s="198">
        <f>'[1]1.6Y'!FN24</f>
        <v>775.20976599999972</v>
      </c>
      <c r="I32" s="201">
        <f>'[1]1.6Y'!FO24</f>
        <v>2352.0653659999998</v>
      </c>
      <c r="J32" s="198">
        <f>'[1]1.6Y'!FP24</f>
        <v>0</v>
      </c>
      <c r="K32" s="198">
        <f>'[1]1.6Y'!FQ24</f>
        <v>176.68442800000003</v>
      </c>
      <c r="L32" s="198">
        <f>'[1]1.6Y'!FR24</f>
        <v>176.68442800000003</v>
      </c>
      <c r="M32" s="198">
        <f>'[1]1.6Y'!FS24</f>
        <v>0</v>
      </c>
      <c r="N32" s="198">
        <f>'[1]1.6Y'!FT24</f>
        <v>0</v>
      </c>
      <c r="O32" s="198">
        <f>'[1]1.6Y'!FU24</f>
        <v>176.68442800000003</v>
      </c>
      <c r="P32" s="201">
        <f>'[1]1.6Y'!FV24</f>
        <v>2528.7497939999998</v>
      </c>
      <c r="Q32" s="198">
        <f>'[1]1.6Y'!FW24</f>
        <v>0</v>
      </c>
      <c r="R32" s="198">
        <f>'[1]1.6Y'!FX24</f>
        <v>165.70361400000002</v>
      </c>
      <c r="S32" s="198">
        <f>'[1]1.6Y'!FY24</f>
        <v>139.80143575000002</v>
      </c>
      <c r="T32" s="198">
        <f>'[1]1.6Y'!FZ24</f>
        <v>0</v>
      </c>
      <c r="U32" s="198">
        <f>'[1]1.6Y'!GA24</f>
        <v>25.902178250000002</v>
      </c>
      <c r="V32" s="198">
        <f>'[1]1.6Y'!GB24</f>
        <v>165.70361400000002</v>
      </c>
      <c r="W32" s="201">
        <f>'[1]1.6Y'!GC24</f>
        <v>2694.4534079999999</v>
      </c>
      <c r="X32" s="198">
        <f>'[1]1.6Y'!GD24</f>
        <v>0</v>
      </c>
      <c r="Y32" s="198">
        <f>'[1]1.6Y'!GE24</f>
        <v>-64.068327999999838</v>
      </c>
      <c r="Z32" s="198">
        <f>'[1]1.6Y'!GF24</f>
        <v>-64.068327999999838</v>
      </c>
      <c r="AA32" s="198">
        <f>'[1]1.6Y'!GG24</f>
        <v>0</v>
      </c>
      <c r="AB32" s="198">
        <f>'[1]1.6Y'!GH24</f>
        <v>0</v>
      </c>
      <c r="AC32" s="198">
        <f>'[1]1.6Y'!GI24</f>
        <v>-64.068327999999838</v>
      </c>
      <c r="AD32" s="201">
        <f>'[1]1.6Y'!GJ24</f>
        <v>2630.38508</v>
      </c>
      <c r="AE32" s="198">
        <f>'[1]1.6Y'!GK24</f>
        <v>25.436</v>
      </c>
      <c r="AF32" s="198">
        <f>'[1]1.6Y'!GL24</f>
        <v>-381.94588000000005</v>
      </c>
      <c r="AG32" s="198">
        <f>'[1]1.6Y'!GM24</f>
        <v>-381.94588000000005</v>
      </c>
      <c r="AH32" s="198">
        <f>'[1]1.6Y'!GN24</f>
        <v>0</v>
      </c>
      <c r="AI32" s="198">
        <f>'[1]1.6Y'!GO24</f>
        <v>0</v>
      </c>
      <c r="AJ32" s="198">
        <f>'[1]1.6Y'!GP24</f>
        <v>-356.50988000000007</v>
      </c>
      <c r="AK32" s="201">
        <v>2273.8751999999999</v>
      </c>
      <c r="AL32" s="198">
        <v>109.31</v>
      </c>
      <c r="AM32" s="198">
        <v>444.27480000000008</v>
      </c>
      <c r="AN32" s="198">
        <v>444.27480000000008</v>
      </c>
      <c r="AO32" s="198">
        <v>0</v>
      </c>
      <c r="AP32" s="198">
        <v>0</v>
      </c>
      <c r="AQ32" s="198">
        <v>553.58480000000009</v>
      </c>
      <c r="AR32" s="201">
        <v>2827.46</v>
      </c>
      <c r="AS32" s="198">
        <v>526.52800000000002</v>
      </c>
      <c r="AT32" s="198">
        <v>-107.79287799999952</v>
      </c>
      <c r="AU32" s="198">
        <v>-107.79287799999952</v>
      </c>
      <c r="AV32" s="198">
        <v>0</v>
      </c>
      <c r="AW32" s="198">
        <v>0</v>
      </c>
      <c r="AX32" s="198">
        <v>418.7351220000005</v>
      </c>
      <c r="AY32" s="201">
        <v>3246.1951220000005</v>
      </c>
      <c r="AZ32" s="198">
        <v>2177.8059999999996</v>
      </c>
      <c r="BA32" s="198">
        <v>1012.0724780000003</v>
      </c>
      <c r="BB32" s="198">
        <v>1012.0724780000003</v>
      </c>
      <c r="BC32" s="198">
        <v>0</v>
      </c>
      <c r="BD32" s="198">
        <v>0</v>
      </c>
      <c r="BE32" s="198">
        <v>3189.8784780000001</v>
      </c>
      <c r="BF32" s="201">
        <v>6436.0736000000006</v>
      </c>
      <c r="BG32" s="198">
        <v>9982.9269999999997</v>
      </c>
      <c r="BH32" s="198">
        <v>-1833.7590000000007</v>
      </c>
      <c r="BI32" s="198">
        <v>598.0656749999996</v>
      </c>
      <c r="BJ32" s="198">
        <v>0</v>
      </c>
      <c r="BK32" s="198">
        <v>-2431.8246750000003</v>
      </c>
      <c r="BL32" s="198">
        <v>8149.1679999999978</v>
      </c>
      <c r="BM32" s="201">
        <v>14585.241599999999</v>
      </c>
      <c r="BN32" s="198">
        <v>782.30099999999993</v>
      </c>
      <c r="BO32" s="198">
        <v>1658.2523999999989</v>
      </c>
      <c r="BP32" s="198">
        <v>1658.2523999999989</v>
      </c>
      <c r="BQ32" s="198">
        <v>0</v>
      </c>
      <c r="BR32" s="198">
        <v>0</v>
      </c>
      <c r="BS32" s="198">
        <v>2440.5533999999989</v>
      </c>
      <c r="BT32" s="201">
        <v>17025.794999999998</v>
      </c>
    </row>
    <row r="33" spans="1:72" ht="13.2" x14ac:dyDescent="0.25">
      <c r="A33" s="224" t="s">
        <v>213</v>
      </c>
      <c r="B33" s="201"/>
      <c r="C33" s="198"/>
      <c r="D33" s="198"/>
      <c r="E33" s="198"/>
      <c r="F33" s="198"/>
      <c r="G33" s="198"/>
      <c r="H33" s="198"/>
      <c r="I33" s="201"/>
      <c r="J33" s="198"/>
      <c r="K33" s="198"/>
      <c r="L33" s="198"/>
      <c r="M33" s="198"/>
      <c r="N33" s="198"/>
      <c r="O33" s="198"/>
      <c r="P33" s="201"/>
      <c r="Q33" s="198"/>
      <c r="R33" s="198"/>
      <c r="S33" s="198"/>
      <c r="T33" s="198"/>
      <c r="U33" s="198"/>
      <c r="V33" s="198"/>
      <c r="W33" s="201"/>
      <c r="X33" s="198"/>
      <c r="Y33" s="198"/>
      <c r="Z33" s="198"/>
      <c r="AA33" s="198"/>
      <c r="AB33" s="198"/>
      <c r="AC33" s="198"/>
      <c r="AD33" s="201"/>
      <c r="AE33" s="198"/>
      <c r="AF33" s="198"/>
      <c r="AG33" s="198"/>
      <c r="AH33" s="198"/>
      <c r="AI33" s="198"/>
      <c r="AJ33" s="198"/>
      <c r="AK33" s="201">
        <v>0</v>
      </c>
      <c r="AL33" s="198">
        <v>0</v>
      </c>
      <c r="AM33" s="198">
        <v>0</v>
      </c>
      <c r="AN33" s="198">
        <v>0</v>
      </c>
      <c r="AO33" s="198">
        <v>0</v>
      </c>
      <c r="AP33" s="198">
        <v>0</v>
      </c>
      <c r="AQ33" s="198">
        <v>0</v>
      </c>
      <c r="AR33" s="201">
        <v>0</v>
      </c>
      <c r="AS33" s="198">
        <v>0</v>
      </c>
      <c r="AT33" s="198">
        <v>0</v>
      </c>
      <c r="AU33" s="198">
        <v>0</v>
      </c>
      <c r="AV33" s="198">
        <v>0</v>
      </c>
      <c r="AW33" s="198">
        <v>0</v>
      </c>
      <c r="AX33" s="198">
        <v>0</v>
      </c>
      <c r="AY33" s="201">
        <v>0</v>
      </c>
      <c r="AZ33" s="198">
        <v>0</v>
      </c>
      <c r="BA33" s="198">
        <v>0</v>
      </c>
      <c r="BB33" s="198">
        <v>0</v>
      </c>
      <c r="BC33" s="198">
        <v>0</v>
      </c>
      <c r="BD33" s="198">
        <v>0</v>
      </c>
      <c r="BE33" s="198">
        <v>0</v>
      </c>
      <c r="BF33" s="201">
        <v>0</v>
      </c>
      <c r="BG33" s="198">
        <v>0</v>
      </c>
      <c r="BH33" s="198">
        <v>0</v>
      </c>
      <c r="BI33" s="198">
        <v>0</v>
      </c>
      <c r="BJ33" s="198">
        <v>0</v>
      </c>
      <c r="BK33" s="198">
        <v>0</v>
      </c>
      <c r="BL33" s="198">
        <v>0</v>
      </c>
      <c r="BM33" s="201">
        <v>0</v>
      </c>
      <c r="BN33" s="198">
        <v>0</v>
      </c>
      <c r="BO33" s="198">
        <v>0</v>
      </c>
      <c r="BP33" s="198">
        <v>0</v>
      </c>
      <c r="BQ33" s="198">
        <v>0</v>
      </c>
      <c r="BR33" s="198">
        <v>0</v>
      </c>
      <c r="BS33" s="198">
        <v>0</v>
      </c>
      <c r="BT33" s="201">
        <v>0</v>
      </c>
    </row>
    <row r="34" spans="1:72" ht="13.2" x14ac:dyDescent="0.25">
      <c r="A34" s="22" t="s">
        <v>208</v>
      </c>
      <c r="B34" s="201"/>
      <c r="C34" s="198"/>
      <c r="D34" s="198"/>
      <c r="E34" s="198"/>
      <c r="F34" s="198"/>
      <c r="G34" s="198"/>
      <c r="H34" s="198"/>
      <c r="I34" s="201"/>
      <c r="J34" s="198"/>
      <c r="K34" s="198"/>
      <c r="L34" s="198"/>
      <c r="M34" s="198"/>
      <c r="N34" s="198"/>
      <c r="O34" s="198"/>
      <c r="P34" s="201"/>
      <c r="Q34" s="198"/>
      <c r="R34" s="198"/>
      <c r="S34" s="198"/>
      <c r="T34" s="198"/>
      <c r="U34" s="198"/>
      <c r="V34" s="198"/>
      <c r="W34" s="201"/>
      <c r="X34" s="198"/>
      <c r="Y34" s="198"/>
      <c r="Z34" s="198"/>
      <c r="AA34" s="198"/>
      <c r="AB34" s="198"/>
      <c r="AC34" s="198"/>
      <c r="AD34" s="201"/>
      <c r="AE34" s="198"/>
      <c r="AF34" s="198"/>
      <c r="AG34" s="198"/>
      <c r="AH34" s="198"/>
      <c r="AI34" s="198"/>
      <c r="AJ34" s="198"/>
      <c r="AK34" s="201">
        <v>0</v>
      </c>
      <c r="AL34" s="198">
        <v>0</v>
      </c>
      <c r="AM34" s="198">
        <v>0</v>
      </c>
      <c r="AN34" s="198">
        <v>0</v>
      </c>
      <c r="AO34" s="198">
        <v>0</v>
      </c>
      <c r="AP34" s="198">
        <v>0</v>
      </c>
      <c r="AQ34" s="198">
        <v>0</v>
      </c>
      <c r="AR34" s="201">
        <v>0</v>
      </c>
      <c r="AS34" s="198">
        <v>0</v>
      </c>
      <c r="AT34" s="198">
        <v>0</v>
      </c>
      <c r="AU34" s="198">
        <v>0</v>
      </c>
      <c r="AV34" s="198">
        <v>0</v>
      </c>
      <c r="AW34" s="198">
        <v>0</v>
      </c>
      <c r="AX34" s="198">
        <v>0</v>
      </c>
      <c r="AY34" s="201">
        <v>0</v>
      </c>
      <c r="AZ34" s="198">
        <v>0</v>
      </c>
      <c r="BA34" s="198">
        <v>0</v>
      </c>
      <c r="BB34" s="198">
        <v>0</v>
      </c>
      <c r="BC34" s="198">
        <v>0</v>
      </c>
      <c r="BD34" s="198">
        <v>0</v>
      </c>
      <c r="BE34" s="198">
        <v>0</v>
      </c>
      <c r="BF34" s="201">
        <v>0</v>
      </c>
      <c r="BG34" s="198">
        <v>0</v>
      </c>
      <c r="BH34" s="198">
        <v>0</v>
      </c>
      <c r="BI34" s="198">
        <v>0</v>
      </c>
      <c r="BJ34" s="198">
        <v>0</v>
      </c>
      <c r="BK34" s="198">
        <v>0</v>
      </c>
      <c r="BL34" s="198">
        <v>0</v>
      </c>
      <c r="BM34" s="201">
        <v>0</v>
      </c>
      <c r="BN34" s="198">
        <v>0</v>
      </c>
      <c r="BO34" s="198">
        <v>0</v>
      </c>
      <c r="BP34" s="198">
        <v>0</v>
      </c>
      <c r="BQ34" s="198">
        <v>0</v>
      </c>
      <c r="BR34" s="198">
        <v>0</v>
      </c>
      <c r="BS34" s="198">
        <v>0</v>
      </c>
      <c r="BT34" s="201">
        <v>0</v>
      </c>
    </row>
    <row r="35" spans="1:72" ht="13.2" x14ac:dyDescent="0.25">
      <c r="A35" s="22" t="s">
        <v>209</v>
      </c>
      <c r="B35" s="201"/>
      <c r="C35" s="198"/>
      <c r="D35" s="198"/>
      <c r="E35" s="198"/>
      <c r="F35" s="198"/>
      <c r="G35" s="198"/>
      <c r="H35" s="198"/>
      <c r="I35" s="201"/>
      <c r="J35" s="198"/>
      <c r="K35" s="198"/>
      <c r="L35" s="198"/>
      <c r="M35" s="198"/>
      <c r="N35" s="198"/>
      <c r="O35" s="198"/>
      <c r="P35" s="201"/>
      <c r="Q35" s="198"/>
      <c r="R35" s="198"/>
      <c r="S35" s="198"/>
      <c r="T35" s="198"/>
      <c r="U35" s="198"/>
      <c r="V35" s="198"/>
      <c r="W35" s="201"/>
      <c r="X35" s="198"/>
      <c r="Y35" s="198"/>
      <c r="Z35" s="198"/>
      <c r="AA35" s="198"/>
      <c r="AB35" s="198"/>
      <c r="AC35" s="198"/>
      <c r="AD35" s="201"/>
      <c r="AE35" s="198"/>
      <c r="AF35" s="198"/>
      <c r="AG35" s="198"/>
      <c r="AH35" s="198"/>
      <c r="AI35" s="198"/>
      <c r="AJ35" s="198"/>
      <c r="AK35" s="201">
        <v>0</v>
      </c>
      <c r="AL35" s="198">
        <v>0</v>
      </c>
      <c r="AM35" s="198">
        <v>0</v>
      </c>
      <c r="AN35" s="198">
        <v>0</v>
      </c>
      <c r="AO35" s="198">
        <v>0</v>
      </c>
      <c r="AP35" s="198">
        <v>0</v>
      </c>
      <c r="AQ35" s="198">
        <v>0</v>
      </c>
      <c r="AR35" s="201">
        <v>0</v>
      </c>
      <c r="AS35" s="198">
        <v>0</v>
      </c>
      <c r="AT35" s="198">
        <v>0</v>
      </c>
      <c r="AU35" s="198">
        <v>0</v>
      </c>
      <c r="AV35" s="198">
        <v>0</v>
      </c>
      <c r="AW35" s="198">
        <v>0</v>
      </c>
      <c r="AX35" s="198">
        <v>0</v>
      </c>
      <c r="AY35" s="201">
        <v>0</v>
      </c>
      <c r="AZ35" s="198">
        <v>0</v>
      </c>
      <c r="BA35" s="198">
        <v>0</v>
      </c>
      <c r="BB35" s="198">
        <v>0</v>
      </c>
      <c r="BC35" s="198">
        <v>0</v>
      </c>
      <c r="BD35" s="198">
        <v>0</v>
      </c>
      <c r="BE35" s="198">
        <v>0</v>
      </c>
      <c r="BF35" s="201">
        <v>0</v>
      </c>
      <c r="BG35" s="198">
        <v>0</v>
      </c>
      <c r="BH35" s="198">
        <v>0</v>
      </c>
      <c r="BI35" s="198">
        <v>0</v>
      </c>
      <c r="BJ35" s="198">
        <v>0</v>
      </c>
      <c r="BK35" s="198">
        <v>0</v>
      </c>
      <c r="BL35" s="198">
        <v>0</v>
      </c>
      <c r="BM35" s="201">
        <v>0</v>
      </c>
      <c r="BN35" s="198">
        <v>0</v>
      </c>
      <c r="BO35" s="198">
        <v>0</v>
      </c>
      <c r="BP35" s="198">
        <v>0</v>
      </c>
      <c r="BQ35" s="198">
        <v>0</v>
      </c>
      <c r="BR35" s="198">
        <v>0</v>
      </c>
      <c r="BS35" s="198">
        <v>0</v>
      </c>
      <c r="BT35" s="201">
        <v>0</v>
      </c>
    </row>
    <row r="36" spans="1:72" ht="34.799999999999997" x14ac:dyDescent="0.25">
      <c r="A36" s="221" t="s">
        <v>212</v>
      </c>
      <c r="B36" s="201"/>
      <c r="C36" s="198"/>
      <c r="D36" s="198"/>
      <c r="E36" s="198"/>
      <c r="F36" s="198"/>
      <c r="G36" s="198"/>
      <c r="H36" s="198"/>
      <c r="I36" s="201"/>
      <c r="J36" s="198"/>
      <c r="K36" s="198"/>
      <c r="L36" s="198"/>
      <c r="M36" s="198"/>
      <c r="N36" s="198"/>
      <c r="O36" s="198"/>
      <c r="P36" s="201"/>
      <c r="Q36" s="198"/>
      <c r="R36" s="198"/>
      <c r="S36" s="198"/>
      <c r="T36" s="198"/>
      <c r="U36" s="198"/>
      <c r="V36" s="198"/>
      <c r="W36" s="201"/>
      <c r="X36" s="198"/>
      <c r="Y36" s="198"/>
      <c r="Z36" s="198"/>
      <c r="AA36" s="198"/>
      <c r="AB36" s="198"/>
      <c r="AC36" s="198"/>
      <c r="AD36" s="201"/>
      <c r="AE36" s="198"/>
      <c r="AF36" s="198"/>
      <c r="AG36" s="198"/>
      <c r="AH36" s="198"/>
      <c r="AI36" s="198"/>
      <c r="AJ36" s="198"/>
      <c r="AK36" s="201">
        <v>2273.8751999999999</v>
      </c>
      <c r="AL36" s="198">
        <v>109.31</v>
      </c>
      <c r="AM36" s="198">
        <v>444.27480000000008</v>
      </c>
      <c r="AN36" s="198">
        <v>444.27480000000008</v>
      </c>
      <c r="AO36" s="198">
        <v>0</v>
      </c>
      <c r="AP36" s="198">
        <v>0</v>
      </c>
      <c r="AQ36" s="198">
        <v>553.58480000000009</v>
      </c>
      <c r="AR36" s="201">
        <v>2827.46</v>
      </c>
      <c r="AS36" s="198">
        <v>526.52800000000002</v>
      </c>
      <c r="AT36" s="198">
        <v>-107.79287799999952</v>
      </c>
      <c r="AU36" s="198">
        <v>-107.79287799999952</v>
      </c>
      <c r="AV36" s="198">
        <v>0</v>
      </c>
      <c r="AW36" s="198">
        <v>0</v>
      </c>
      <c r="AX36" s="198">
        <v>418.7351220000005</v>
      </c>
      <c r="AY36" s="201">
        <v>3246.1951220000005</v>
      </c>
      <c r="AZ36" s="198">
        <v>2177.8059999999996</v>
      </c>
      <c r="BA36" s="198">
        <v>1012.0724780000003</v>
      </c>
      <c r="BB36" s="198">
        <v>1012.0724780000003</v>
      </c>
      <c r="BC36" s="198">
        <v>0</v>
      </c>
      <c r="BD36" s="198">
        <v>0</v>
      </c>
      <c r="BE36" s="198">
        <v>3189.8784780000001</v>
      </c>
      <c r="BF36" s="201">
        <v>6436.0736000000006</v>
      </c>
      <c r="BG36" s="198">
        <v>9982.9269999999997</v>
      </c>
      <c r="BH36" s="198">
        <v>-1833.7590000000007</v>
      </c>
      <c r="BI36" s="198">
        <v>598.0656749999996</v>
      </c>
      <c r="BJ36" s="198">
        <v>0</v>
      </c>
      <c r="BK36" s="198">
        <v>-2431.8246750000003</v>
      </c>
      <c r="BL36" s="198">
        <v>8149.1679999999978</v>
      </c>
      <c r="BM36" s="201">
        <v>14585.241599999999</v>
      </c>
      <c r="BN36" s="198">
        <v>782.30099999999993</v>
      </c>
      <c r="BO36" s="198">
        <v>1658.2523999999989</v>
      </c>
      <c r="BP36" s="198">
        <v>1658.2523999999989</v>
      </c>
      <c r="BQ36" s="198">
        <v>0</v>
      </c>
      <c r="BR36" s="198">
        <v>0</v>
      </c>
      <c r="BS36" s="198">
        <v>2440.5533999999989</v>
      </c>
      <c r="BT36" s="201">
        <v>17025.794999999998</v>
      </c>
    </row>
    <row r="37" spans="1:72" ht="13.2" x14ac:dyDescent="0.25">
      <c r="A37" s="22" t="s">
        <v>210</v>
      </c>
      <c r="B37" s="201"/>
      <c r="C37" s="198"/>
      <c r="D37" s="198"/>
      <c r="E37" s="198"/>
      <c r="F37" s="198"/>
      <c r="G37" s="198"/>
      <c r="H37" s="198"/>
      <c r="I37" s="201"/>
      <c r="J37" s="198"/>
      <c r="K37" s="198"/>
      <c r="L37" s="198"/>
      <c r="M37" s="198"/>
      <c r="N37" s="198"/>
      <c r="O37" s="198"/>
      <c r="P37" s="201"/>
      <c r="Q37" s="198"/>
      <c r="R37" s="198"/>
      <c r="S37" s="198"/>
      <c r="T37" s="198"/>
      <c r="U37" s="198"/>
      <c r="V37" s="198"/>
      <c r="W37" s="201"/>
      <c r="X37" s="198"/>
      <c r="Y37" s="198"/>
      <c r="Z37" s="198"/>
      <c r="AA37" s="198"/>
      <c r="AB37" s="198"/>
      <c r="AC37" s="198"/>
      <c r="AD37" s="201"/>
      <c r="AE37" s="198"/>
      <c r="AF37" s="198"/>
      <c r="AG37" s="198"/>
      <c r="AH37" s="198"/>
      <c r="AI37" s="198"/>
      <c r="AJ37" s="198"/>
      <c r="AK37" s="201">
        <v>0</v>
      </c>
      <c r="AL37" s="198">
        <v>0</v>
      </c>
      <c r="AM37" s="198">
        <v>0</v>
      </c>
      <c r="AN37" s="198">
        <v>0</v>
      </c>
      <c r="AO37" s="198">
        <v>0</v>
      </c>
      <c r="AP37" s="198">
        <v>0</v>
      </c>
      <c r="AQ37" s="198">
        <v>0</v>
      </c>
      <c r="AR37" s="201">
        <v>0</v>
      </c>
      <c r="AS37" s="198">
        <v>0</v>
      </c>
      <c r="AT37" s="198">
        <v>0</v>
      </c>
      <c r="AU37" s="198">
        <v>0</v>
      </c>
      <c r="AV37" s="198">
        <v>0</v>
      </c>
      <c r="AW37" s="198">
        <v>0</v>
      </c>
      <c r="AX37" s="198">
        <v>0</v>
      </c>
      <c r="AY37" s="201">
        <v>0</v>
      </c>
      <c r="AZ37" s="198">
        <v>0</v>
      </c>
      <c r="BA37" s="198">
        <v>0</v>
      </c>
      <c r="BB37" s="198">
        <v>0</v>
      </c>
      <c r="BC37" s="198">
        <v>0</v>
      </c>
      <c r="BD37" s="198">
        <v>0</v>
      </c>
      <c r="BE37" s="198">
        <v>0</v>
      </c>
      <c r="BF37" s="201">
        <v>0</v>
      </c>
      <c r="BG37" s="198">
        <v>0</v>
      </c>
      <c r="BH37" s="198">
        <v>0</v>
      </c>
      <c r="BI37" s="198">
        <v>0</v>
      </c>
      <c r="BJ37" s="198">
        <v>0</v>
      </c>
      <c r="BK37" s="198">
        <v>0</v>
      </c>
      <c r="BL37" s="198">
        <v>0</v>
      </c>
      <c r="BM37" s="201">
        <v>0</v>
      </c>
      <c r="BN37" s="198">
        <v>0</v>
      </c>
      <c r="BO37" s="198">
        <v>0</v>
      </c>
      <c r="BP37" s="198">
        <v>0</v>
      </c>
      <c r="BQ37" s="198">
        <v>0</v>
      </c>
      <c r="BR37" s="198">
        <v>0</v>
      </c>
      <c r="BS37" s="198">
        <v>0</v>
      </c>
      <c r="BT37" s="201">
        <v>0</v>
      </c>
    </row>
    <row r="38" spans="1:72" ht="13.2" x14ac:dyDescent="0.25">
      <c r="A38" s="22" t="s">
        <v>211</v>
      </c>
      <c r="B38" s="201"/>
      <c r="C38" s="198"/>
      <c r="D38" s="198"/>
      <c r="E38" s="198"/>
      <c r="F38" s="198"/>
      <c r="G38" s="198"/>
      <c r="H38" s="198"/>
      <c r="I38" s="201"/>
      <c r="J38" s="198"/>
      <c r="K38" s="198"/>
      <c r="L38" s="198"/>
      <c r="M38" s="198"/>
      <c r="N38" s="198"/>
      <c r="O38" s="198"/>
      <c r="P38" s="201"/>
      <c r="Q38" s="198"/>
      <c r="R38" s="198"/>
      <c r="S38" s="198"/>
      <c r="T38" s="198"/>
      <c r="U38" s="198"/>
      <c r="V38" s="198"/>
      <c r="W38" s="201"/>
      <c r="X38" s="198"/>
      <c r="Y38" s="198"/>
      <c r="Z38" s="198"/>
      <c r="AA38" s="198"/>
      <c r="AB38" s="198"/>
      <c r="AC38" s="198"/>
      <c r="AD38" s="201"/>
      <c r="AE38" s="198"/>
      <c r="AF38" s="198"/>
      <c r="AG38" s="198"/>
      <c r="AH38" s="198"/>
      <c r="AI38" s="198"/>
      <c r="AJ38" s="198"/>
      <c r="AK38" s="201">
        <v>2273.8751999999999</v>
      </c>
      <c r="AL38" s="198">
        <v>109.31</v>
      </c>
      <c r="AM38" s="198">
        <v>444.27480000000008</v>
      </c>
      <c r="AN38" s="198">
        <v>444.27480000000008</v>
      </c>
      <c r="AO38" s="198">
        <v>0</v>
      </c>
      <c r="AP38" s="198">
        <v>0</v>
      </c>
      <c r="AQ38" s="198">
        <v>553.58480000000009</v>
      </c>
      <c r="AR38" s="201">
        <v>2827.46</v>
      </c>
      <c r="AS38" s="198">
        <v>526.52800000000002</v>
      </c>
      <c r="AT38" s="198">
        <v>-107.79287799999952</v>
      </c>
      <c r="AU38" s="198">
        <v>-107.79287799999952</v>
      </c>
      <c r="AV38" s="198">
        <v>0</v>
      </c>
      <c r="AW38" s="198">
        <v>0</v>
      </c>
      <c r="AX38" s="198">
        <v>418.7351220000005</v>
      </c>
      <c r="AY38" s="201">
        <v>3246.1951220000005</v>
      </c>
      <c r="AZ38" s="198">
        <v>2177.8059999999996</v>
      </c>
      <c r="BA38" s="198">
        <v>1012.0724780000003</v>
      </c>
      <c r="BB38" s="198">
        <v>1012.0724780000003</v>
      </c>
      <c r="BC38" s="198">
        <v>0</v>
      </c>
      <c r="BD38" s="198">
        <v>0</v>
      </c>
      <c r="BE38" s="198">
        <v>3189.8784780000001</v>
      </c>
      <c r="BF38" s="201">
        <v>6436.0736000000006</v>
      </c>
      <c r="BG38" s="198">
        <v>9982.9269999999997</v>
      </c>
      <c r="BH38" s="198">
        <v>-1833.7590000000007</v>
      </c>
      <c r="BI38" s="198">
        <v>598.0656749999996</v>
      </c>
      <c r="BJ38" s="198">
        <v>0</v>
      </c>
      <c r="BK38" s="198">
        <v>-2431.8246750000003</v>
      </c>
      <c r="BL38" s="198">
        <v>8149.1679999999978</v>
      </c>
      <c r="BM38" s="201">
        <v>14585.241599999999</v>
      </c>
      <c r="BN38" s="198">
        <v>782.30099999999993</v>
      </c>
      <c r="BO38" s="198">
        <v>1658.2523999999989</v>
      </c>
      <c r="BP38" s="198">
        <v>1658.2523999999989</v>
      </c>
      <c r="BQ38" s="198">
        <v>0</v>
      </c>
      <c r="BR38" s="198">
        <v>0</v>
      </c>
      <c r="BS38" s="198">
        <v>2440.5533999999989</v>
      </c>
      <c r="BT38" s="201">
        <v>17025.794999999998</v>
      </c>
    </row>
    <row r="39" spans="1:72" ht="13.2" x14ac:dyDescent="0.25">
      <c r="A39" s="32" t="s">
        <v>5</v>
      </c>
      <c r="B39" s="201">
        <f>'[1]1.6Y'!FH25</f>
        <v>1659514.3705520004</v>
      </c>
      <c r="C39" s="198">
        <f>'[1]1.6Y'!FI25</f>
        <v>11219.105999999998</v>
      </c>
      <c r="D39" s="198">
        <f>'[1]1.6Y'!FJ25</f>
        <v>808799.43188499927</v>
      </c>
      <c r="E39" s="198">
        <f>'[1]1.6Y'!FK25</f>
        <v>818808.15699286864</v>
      </c>
      <c r="F39" s="198">
        <f>'[1]1.6Y'!FL25</f>
        <v>0</v>
      </c>
      <c r="G39" s="198">
        <f>'[1]1.6Y'!FM25</f>
        <v>-10008.725107868753</v>
      </c>
      <c r="H39" s="198">
        <f>'[1]1.6Y'!FN25</f>
        <v>820018.5378849993</v>
      </c>
      <c r="I39" s="201">
        <f>'[1]1.6Y'!FO25</f>
        <v>2479532.9084369997</v>
      </c>
      <c r="J39" s="198">
        <f>'[1]1.6Y'!FP25</f>
        <v>-70590.003000000012</v>
      </c>
      <c r="K39" s="198">
        <f>'[1]1.6Y'!FQ25</f>
        <v>329258.06773700006</v>
      </c>
      <c r="L39" s="198">
        <f>'[1]1.6Y'!FR25</f>
        <v>323519.39388530218</v>
      </c>
      <c r="M39" s="198">
        <f>'[1]1.6Y'!FS25</f>
        <v>0</v>
      </c>
      <c r="N39" s="198">
        <f>'[1]1.6Y'!FT25</f>
        <v>5738.6738516975529</v>
      </c>
      <c r="O39" s="198">
        <f>'[1]1.6Y'!FU25</f>
        <v>258668.06473700004</v>
      </c>
      <c r="P39" s="201">
        <f>'[1]1.6Y'!FV25</f>
        <v>2738200.9731739997</v>
      </c>
      <c r="Q39" s="198">
        <f>'[1]1.6Y'!FW25</f>
        <v>17262.977999999999</v>
      </c>
      <c r="R39" s="198">
        <f>'[1]1.6Y'!FX25</f>
        <v>115363.88615799986</v>
      </c>
      <c r="S39" s="198">
        <f>'[1]1.6Y'!FY25</f>
        <v>104395.86463310089</v>
      </c>
      <c r="T39" s="198">
        <f>'[1]1.6Y'!FZ25</f>
        <v>0</v>
      </c>
      <c r="U39" s="198">
        <f>'[1]1.6Y'!GA25</f>
        <v>10968.02152489927</v>
      </c>
      <c r="V39" s="198">
        <f>'[1]1.6Y'!GB25</f>
        <v>132626.86415799987</v>
      </c>
      <c r="W39" s="201">
        <f>'[1]1.6Y'!GC25</f>
        <v>2870827.8373319996</v>
      </c>
      <c r="X39" s="198">
        <f>'[1]1.6Y'!GD25</f>
        <v>53772.166999999987</v>
      </c>
      <c r="Y39" s="198">
        <f>'[1]1.6Y'!GE25</f>
        <v>-36298.745172000112</v>
      </c>
      <c r="Z39" s="198">
        <f>'[1]1.6Y'!GF25</f>
        <v>-42303.552165860601</v>
      </c>
      <c r="AA39" s="198">
        <f>'[1]1.6Y'!GG25</f>
        <v>109.28137408888881</v>
      </c>
      <c r="AB39" s="198">
        <f>'[1]1.6Y'!GH25</f>
        <v>5895.5256197717345</v>
      </c>
      <c r="AC39" s="198">
        <f>'[1]1.6Y'!GI25</f>
        <v>17473.421827999875</v>
      </c>
      <c r="AD39" s="201">
        <f>'[1]1.6Y'!GJ25</f>
        <v>2888301.2591599994</v>
      </c>
      <c r="AE39" s="198">
        <f>'[1]1.6Y'!GK25</f>
        <v>152638.00700000001</v>
      </c>
      <c r="AF39" s="198">
        <f>'[1]1.6Y'!GL25</f>
        <v>-419777.0017599992</v>
      </c>
      <c r="AG39" s="198">
        <f>'[1]1.6Y'!GM25</f>
        <v>-425450.04868234979</v>
      </c>
      <c r="AH39" s="198">
        <f>'[1]1.6Y'!GN25</f>
        <v>0</v>
      </c>
      <c r="AI39" s="198">
        <f>'[1]1.6Y'!GO25</f>
        <v>5673.0469223501095</v>
      </c>
      <c r="AJ39" s="198">
        <f>'[1]1.6Y'!GP25</f>
        <v>-267138.99475999922</v>
      </c>
      <c r="AK39" s="201">
        <v>2621162.2644000002</v>
      </c>
      <c r="AL39" s="198">
        <v>162364.31899999999</v>
      </c>
      <c r="AM39" s="198">
        <v>495422.22939999972</v>
      </c>
      <c r="AN39" s="198">
        <v>522848.27739800507</v>
      </c>
      <c r="AO39" s="198">
        <v>0</v>
      </c>
      <c r="AP39" s="198">
        <v>-27426.047998005284</v>
      </c>
      <c r="AQ39" s="198">
        <v>657786.54839999974</v>
      </c>
      <c r="AR39" s="201">
        <v>3278948.8128</v>
      </c>
      <c r="AS39" s="198">
        <v>201707.05699999997</v>
      </c>
      <c r="AT39" s="198">
        <v>-107515.49239999968</v>
      </c>
      <c r="AU39" s="198">
        <v>-135533.49286641239</v>
      </c>
      <c r="AV39" s="198">
        <v>0</v>
      </c>
      <c r="AW39" s="198">
        <v>28018.000466412646</v>
      </c>
      <c r="AX39" s="198">
        <v>94191.564600000289</v>
      </c>
      <c r="AY39" s="201">
        <v>3373140.3774000001</v>
      </c>
      <c r="AZ39" s="198">
        <v>652930.55999999994</v>
      </c>
      <c r="BA39" s="198">
        <v>931241.61579999991</v>
      </c>
      <c r="BB39" s="198">
        <v>1125547.5595562325</v>
      </c>
      <c r="BC39" s="198">
        <v>-365.68600000000004</v>
      </c>
      <c r="BD39" s="198">
        <v>-193940.25775623272</v>
      </c>
      <c r="BE39" s="198">
        <v>1584172.1757999999</v>
      </c>
      <c r="BF39" s="201">
        <v>4957312.5532000009</v>
      </c>
      <c r="BG39" s="198">
        <v>391673.89299999992</v>
      </c>
      <c r="BH39" s="198">
        <v>214865.41779999904</v>
      </c>
      <c r="BI39" s="198">
        <v>214430.73369999905</v>
      </c>
      <c r="BJ39" s="198">
        <v>-36.568600000000004</v>
      </c>
      <c r="BK39" s="198">
        <v>471.25269999999716</v>
      </c>
      <c r="BL39" s="198">
        <v>606539.31079999916</v>
      </c>
      <c r="BM39" s="201">
        <v>5563851.8640000001</v>
      </c>
      <c r="BN39" s="198">
        <v>618114.96100000013</v>
      </c>
      <c r="BO39" s="198">
        <v>671945.61799999955</v>
      </c>
      <c r="BP39" s="198">
        <v>588566.7675510702</v>
      </c>
      <c r="BQ39" s="198">
        <v>0</v>
      </c>
      <c r="BR39" s="198">
        <v>83378.850448929457</v>
      </c>
      <c r="BS39" s="198">
        <v>1290060.5789999997</v>
      </c>
      <c r="BT39" s="201">
        <v>6853912.443</v>
      </c>
    </row>
    <row r="40" spans="1:72" ht="13.2" x14ac:dyDescent="0.25">
      <c r="A40" s="41" t="s">
        <v>35</v>
      </c>
      <c r="B40" s="201">
        <f>'[1]1.6Y'!FH26</f>
        <v>2239.1349519999999</v>
      </c>
      <c r="C40" s="198">
        <f>'[1]1.6Y'!FI26</f>
        <v>280.90100000000001</v>
      </c>
      <c r="D40" s="198">
        <f>'[1]1.6Y'!FJ26</f>
        <v>936.06009599999993</v>
      </c>
      <c r="E40" s="198">
        <f>'[1]1.6Y'!FK26</f>
        <v>936.06009599999982</v>
      </c>
      <c r="F40" s="198">
        <f>'[1]1.6Y'!FL26</f>
        <v>0</v>
      </c>
      <c r="G40" s="198">
        <f>'[1]1.6Y'!FM26</f>
        <v>0</v>
      </c>
      <c r="H40" s="198">
        <f>'[1]1.6Y'!FN26</f>
        <v>1216.961096</v>
      </c>
      <c r="I40" s="201">
        <f>'[1]1.6Y'!FO26</f>
        <v>3456.0960479999999</v>
      </c>
      <c r="J40" s="198">
        <f>'[1]1.6Y'!FP26</f>
        <v>314.45400000000001</v>
      </c>
      <c r="K40" s="198">
        <f>'[1]1.6Y'!FQ26</f>
        <v>362.46036800000019</v>
      </c>
      <c r="L40" s="198">
        <f>'[1]1.6Y'!FR26</f>
        <v>362.46036799999996</v>
      </c>
      <c r="M40" s="198">
        <f>'[1]1.6Y'!FS26</f>
        <v>0</v>
      </c>
      <c r="N40" s="198">
        <f>'[1]1.6Y'!FT26</f>
        <v>0</v>
      </c>
      <c r="O40" s="198">
        <f>'[1]1.6Y'!FU26</f>
        <v>676.9143680000002</v>
      </c>
      <c r="P40" s="201">
        <f>'[1]1.6Y'!FV26</f>
        <v>4133.0104160000001</v>
      </c>
      <c r="Q40" s="198">
        <f>'[1]1.6Y'!FW26</f>
        <v>660.39599999999996</v>
      </c>
      <c r="R40" s="198">
        <f>'[1]1.6Y'!FX26</f>
        <v>455.16428500000052</v>
      </c>
      <c r="S40" s="198">
        <f>'[1]1.6Y'!FY26</f>
        <v>455.16428500000029</v>
      </c>
      <c r="T40" s="198">
        <f>'[1]1.6Y'!FZ26</f>
        <v>0</v>
      </c>
      <c r="U40" s="198">
        <f>'[1]1.6Y'!GA26</f>
        <v>0</v>
      </c>
      <c r="V40" s="198">
        <f>'[1]1.6Y'!GB26</f>
        <v>1115.5602850000005</v>
      </c>
      <c r="W40" s="201">
        <f>'[1]1.6Y'!GC26</f>
        <v>5248.5707010000006</v>
      </c>
      <c r="X40" s="198">
        <f>'[1]1.6Y'!GD26</f>
        <v>627.64200000000005</v>
      </c>
      <c r="Y40" s="198">
        <f>'[1]1.6Y'!GE26</f>
        <v>-172.43031700000051</v>
      </c>
      <c r="Z40" s="198">
        <f>'[1]1.6Y'!GF26</f>
        <v>-172.43031700000051</v>
      </c>
      <c r="AA40" s="198">
        <f>'[1]1.6Y'!GG26</f>
        <v>0</v>
      </c>
      <c r="AB40" s="198">
        <f>'[1]1.6Y'!GH26</f>
        <v>0</v>
      </c>
      <c r="AC40" s="198">
        <f>'[1]1.6Y'!GI26</f>
        <v>455.21168299999954</v>
      </c>
      <c r="AD40" s="201">
        <f>'[1]1.6Y'!GJ26</f>
        <v>5703.7823840000001</v>
      </c>
      <c r="AE40" s="198">
        <f>'[1]1.6Y'!GK26</f>
        <v>0</v>
      </c>
      <c r="AF40" s="198">
        <f>'[1]1.6Y'!GL26</f>
        <v>-871.79758399999992</v>
      </c>
      <c r="AG40" s="198">
        <f>'[1]1.6Y'!GM26</f>
        <v>-871.79758399999992</v>
      </c>
      <c r="AH40" s="198">
        <f>'[1]1.6Y'!GN26</f>
        <v>0</v>
      </c>
      <c r="AI40" s="198">
        <f>'[1]1.6Y'!GO26</f>
        <v>0</v>
      </c>
      <c r="AJ40" s="198">
        <f>'[1]1.6Y'!GP26</f>
        <v>-871.79758399999992</v>
      </c>
      <c r="AK40" s="201">
        <v>4831.9848000000002</v>
      </c>
      <c r="AL40" s="198">
        <v>0</v>
      </c>
      <c r="AM40" s="198">
        <v>1190.5050000000001</v>
      </c>
      <c r="AN40" s="198">
        <v>1190.5050000000006</v>
      </c>
      <c r="AO40" s="198">
        <v>0</v>
      </c>
      <c r="AP40" s="198">
        <v>0</v>
      </c>
      <c r="AQ40" s="198">
        <v>1190.5050000000001</v>
      </c>
      <c r="AR40" s="201">
        <v>6022.4898000000003</v>
      </c>
      <c r="AS40" s="198">
        <v>0</v>
      </c>
      <c r="AT40" s="198">
        <v>-457.73700000000008</v>
      </c>
      <c r="AU40" s="198">
        <v>-457.73699999999963</v>
      </c>
      <c r="AV40" s="198">
        <v>0</v>
      </c>
      <c r="AW40" s="198">
        <v>0</v>
      </c>
      <c r="AX40" s="198">
        <v>-457.73700000000008</v>
      </c>
      <c r="AY40" s="201">
        <v>5564.7528000000002</v>
      </c>
      <c r="AZ40" s="198">
        <v>0</v>
      </c>
      <c r="BA40" s="198">
        <v>1931.8102000000008</v>
      </c>
      <c r="BB40" s="198">
        <v>2069.060297777778</v>
      </c>
      <c r="BC40" s="198">
        <v>-365.68600000000004</v>
      </c>
      <c r="BD40" s="198">
        <v>228.43590222222238</v>
      </c>
      <c r="BE40" s="198">
        <v>1931.8102000000008</v>
      </c>
      <c r="BF40" s="201">
        <v>7496.563000000001</v>
      </c>
      <c r="BG40" s="198">
        <v>0</v>
      </c>
      <c r="BH40" s="198">
        <v>403.77619999999933</v>
      </c>
      <c r="BI40" s="198">
        <v>440.34479999999911</v>
      </c>
      <c r="BJ40" s="198">
        <v>-36.568600000000004</v>
      </c>
      <c r="BK40" s="198">
        <v>0</v>
      </c>
      <c r="BL40" s="198">
        <v>403.77619999999933</v>
      </c>
      <c r="BM40" s="201">
        <v>7900.3392000000003</v>
      </c>
      <c r="BN40" s="198">
        <v>0</v>
      </c>
      <c r="BO40" s="198">
        <v>591.53879999999845</v>
      </c>
      <c r="BP40" s="198">
        <v>591.53879999999924</v>
      </c>
      <c r="BQ40" s="198">
        <v>0</v>
      </c>
      <c r="BR40" s="198">
        <v>0</v>
      </c>
      <c r="BS40" s="198">
        <v>591.53879999999845</v>
      </c>
      <c r="BT40" s="201">
        <v>8491.8779999999988</v>
      </c>
    </row>
    <row r="41" spans="1:72" ht="13.2" x14ac:dyDescent="0.25">
      <c r="A41" s="42" t="s">
        <v>15</v>
      </c>
      <c r="B41" s="201">
        <f>'[1]1.6Y'!FH27</f>
        <v>1703.004048</v>
      </c>
      <c r="C41" s="198">
        <f>'[1]1.6Y'!FI27</f>
        <v>280.90100000000001</v>
      </c>
      <c r="D41" s="198">
        <f>'[1]1.6Y'!FJ27</f>
        <v>680.16898899999978</v>
      </c>
      <c r="E41" s="198">
        <f>'[1]1.6Y'!FK27</f>
        <v>680.16898899999978</v>
      </c>
      <c r="F41" s="198">
        <f>'[1]1.6Y'!FL27</f>
        <v>0</v>
      </c>
      <c r="G41" s="198">
        <f>'[1]1.6Y'!FM27</f>
        <v>0</v>
      </c>
      <c r="H41" s="198">
        <f>'[1]1.6Y'!FN27</f>
        <v>961.06998899999985</v>
      </c>
      <c r="I41" s="201">
        <f>'[1]1.6Y'!FO27</f>
        <v>2664.0740369999999</v>
      </c>
      <c r="J41" s="198">
        <f>'[1]1.6Y'!FP27</f>
        <v>314.45400000000001</v>
      </c>
      <c r="K41" s="198">
        <f>'[1]1.6Y'!FQ27</f>
        <v>284.37492300000002</v>
      </c>
      <c r="L41" s="198">
        <f>'[1]1.6Y'!FR27</f>
        <v>284.37492300000002</v>
      </c>
      <c r="M41" s="198">
        <f>'[1]1.6Y'!FS27</f>
        <v>0</v>
      </c>
      <c r="N41" s="198">
        <f>'[1]1.6Y'!FT27</f>
        <v>0</v>
      </c>
      <c r="O41" s="198">
        <f>'[1]1.6Y'!FU27</f>
        <v>598.82892300000003</v>
      </c>
      <c r="P41" s="201">
        <f>'[1]1.6Y'!FV27</f>
        <v>3262.9029599999999</v>
      </c>
      <c r="Q41" s="198">
        <f>'[1]1.6Y'!FW27</f>
        <v>660.39599999999996</v>
      </c>
      <c r="R41" s="198">
        <f>'[1]1.6Y'!FX27</f>
        <v>370.98615900000027</v>
      </c>
      <c r="S41" s="198">
        <f>'[1]1.6Y'!FY27</f>
        <v>370.98615900000027</v>
      </c>
      <c r="T41" s="198">
        <f>'[1]1.6Y'!FZ27</f>
        <v>0</v>
      </c>
      <c r="U41" s="198">
        <f>'[1]1.6Y'!GA27</f>
        <v>0</v>
      </c>
      <c r="V41" s="198">
        <f>'[1]1.6Y'!GB27</f>
        <v>1031.3821590000002</v>
      </c>
      <c r="W41" s="201">
        <f>'[1]1.6Y'!GC27</f>
        <v>4294.2851190000001</v>
      </c>
      <c r="X41" s="198">
        <f>'[1]1.6Y'!GD27</f>
        <v>627.64200000000005</v>
      </c>
      <c r="Y41" s="198">
        <f>'[1]1.6Y'!GE27</f>
        <v>-131.85744700000055</v>
      </c>
      <c r="Z41" s="198">
        <f>'[1]1.6Y'!GF27</f>
        <v>-131.85744700000055</v>
      </c>
      <c r="AA41" s="198">
        <f>'[1]1.6Y'!GG27</f>
        <v>0</v>
      </c>
      <c r="AB41" s="198">
        <f>'[1]1.6Y'!GH27</f>
        <v>0</v>
      </c>
      <c r="AC41" s="198">
        <f>'[1]1.6Y'!GI27</f>
        <v>495.78455299999951</v>
      </c>
      <c r="AD41" s="201">
        <f>'[1]1.6Y'!GJ27</f>
        <v>4790.0696719999996</v>
      </c>
      <c r="AE41" s="198">
        <f>'[1]1.6Y'!GK27</f>
        <v>0</v>
      </c>
      <c r="AF41" s="198">
        <f>'[1]1.6Y'!GL27</f>
        <v>-716.04327199999989</v>
      </c>
      <c r="AG41" s="198">
        <f>'[1]1.6Y'!GM27</f>
        <v>-716.04327199999989</v>
      </c>
      <c r="AH41" s="198">
        <f>'[1]1.6Y'!GN27</f>
        <v>0</v>
      </c>
      <c r="AI41" s="198">
        <f>'[1]1.6Y'!GO27</f>
        <v>0</v>
      </c>
      <c r="AJ41" s="198">
        <f>'[1]1.6Y'!GP27</f>
        <v>-716.04327199999989</v>
      </c>
      <c r="AK41" s="201">
        <v>4074.0263999999997</v>
      </c>
      <c r="AL41" s="198">
        <v>0</v>
      </c>
      <c r="AM41" s="198">
        <v>987.12700000000041</v>
      </c>
      <c r="AN41" s="198">
        <v>987.12700000000041</v>
      </c>
      <c r="AO41" s="198">
        <v>0</v>
      </c>
      <c r="AP41" s="198">
        <v>0</v>
      </c>
      <c r="AQ41" s="198">
        <v>987.12700000000041</v>
      </c>
      <c r="AR41" s="201">
        <v>5061.1534000000001</v>
      </c>
      <c r="AS41" s="198">
        <v>0</v>
      </c>
      <c r="AT41" s="198">
        <v>-396.58119999999963</v>
      </c>
      <c r="AU41" s="198">
        <v>-396.58119999999963</v>
      </c>
      <c r="AV41" s="198">
        <v>0</v>
      </c>
      <c r="AW41" s="198">
        <v>0</v>
      </c>
      <c r="AX41" s="198">
        <v>-396.58119999999963</v>
      </c>
      <c r="AY41" s="201">
        <v>4664.5722000000005</v>
      </c>
      <c r="AZ41" s="198">
        <v>0</v>
      </c>
      <c r="BA41" s="198">
        <v>2100.6188000000002</v>
      </c>
      <c r="BB41" s="198">
        <v>1872.1828977777777</v>
      </c>
      <c r="BC41" s="198">
        <v>0</v>
      </c>
      <c r="BD41" s="198">
        <v>228.43590222222238</v>
      </c>
      <c r="BE41" s="198">
        <v>2100.6188000000002</v>
      </c>
      <c r="BF41" s="201">
        <v>6765.1910000000007</v>
      </c>
      <c r="BG41" s="198">
        <v>0</v>
      </c>
      <c r="BH41" s="198">
        <v>451.46499999999924</v>
      </c>
      <c r="BI41" s="198">
        <v>451.46499999999924</v>
      </c>
      <c r="BJ41" s="198">
        <v>0</v>
      </c>
      <c r="BK41" s="198">
        <v>0</v>
      </c>
      <c r="BL41" s="198">
        <v>451.46499999999924</v>
      </c>
      <c r="BM41" s="201">
        <v>7216.6559999999999</v>
      </c>
      <c r="BN41" s="198">
        <v>0</v>
      </c>
      <c r="BO41" s="198">
        <v>560.55899999999929</v>
      </c>
      <c r="BP41" s="198">
        <v>560.55899999999929</v>
      </c>
      <c r="BQ41" s="198">
        <v>0</v>
      </c>
      <c r="BR41" s="198">
        <v>0</v>
      </c>
      <c r="BS41" s="198">
        <v>560.55899999999929</v>
      </c>
      <c r="BT41" s="201">
        <v>7777.2149999999992</v>
      </c>
    </row>
    <row r="42" spans="1:72" ht="13.2" x14ac:dyDescent="0.25">
      <c r="A42" s="44" t="s">
        <v>24</v>
      </c>
      <c r="B42" s="201">
        <f>'[1]1.6Y'!FH28</f>
        <v>1703.004048</v>
      </c>
      <c r="C42" s="198">
        <f>'[1]1.6Y'!FI28</f>
        <v>280.90100000000001</v>
      </c>
      <c r="D42" s="198">
        <f>'[1]1.6Y'!FJ28</f>
        <v>680.16898899999978</v>
      </c>
      <c r="E42" s="198">
        <f>'[1]1.6Y'!FK28</f>
        <v>680.16898899999978</v>
      </c>
      <c r="F42" s="198">
        <f>'[1]1.6Y'!FL28</f>
        <v>0</v>
      </c>
      <c r="G42" s="198">
        <f>'[1]1.6Y'!FM28</f>
        <v>0</v>
      </c>
      <c r="H42" s="198">
        <f>'[1]1.6Y'!FN28</f>
        <v>961.06998899999985</v>
      </c>
      <c r="I42" s="201">
        <f>'[1]1.6Y'!FO28</f>
        <v>2664.0740369999999</v>
      </c>
      <c r="J42" s="198">
        <f>'[1]1.6Y'!FP28</f>
        <v>314.45400000000001</v>
      </c>
      <c r="K42" s="198">
        <f>'[1]1.6Y'!FQ28</f>
        <v>284.37492300000002</v>
      </c>
      <c r="L42" s="198">
        <f>'[1]1.6Y'!FR28</f>
        <v>284.37492300000002</v>
      </c>
      <c r="M42" s="198">
        <f>'[1]1.6Y'!FS28</f>
        <v>0</v>
      </c>
      <c r="N42" s="198">
        <f>'[1]1.6Y'!FT28</f>
        <v>0</v>
      </c>
      <c r="O42" s="198">
        <f>'[1]1.6Y'!FU28</f>
        <v>598.82892300000003</v>
      </c>
      <c r="P42" s="201">
        <f>'[1]1.6Y'!FV28</f>
        <v>3262.9029599999999</v>
      </c>
      <c r="Q42" s="198">
        <f>'[1]1.6Y'!FW28</f>
        <v>660.39599999999996</v>
      </c>
      <c r="R42" s="198">
        <f>'[1]1.6Y'!FX28</f>
        <v>370.98615900000027</v>
      </c>
      <c r="S42" s="198">
        <f>'[1]1.6Y'!FY28</f>
        <v>370.98615900000027</v>
      </c>
      <c r="T42" s="198">
        <f>'[1]1.6Y'!FZ28</f>
        <v>0</v>
      </c>
      <c r="U42" s="198">
        <f>'[1]1.6Y'!GA28</f>
        <v>0</v>
      </c>
      <c r="V42" s="198">
        <f>'[1]1.6Y'!GB28</f>
        <v>1031.3821590000002</v>
      </c>
      <c r="W42" s="201">
        <f>'[1]1.6Y'!GC28</f>
        <v>4294.2851190000001</v>
      </c>
      <c r="X42" s="198">
        <f>'[1]1.6Y'!GD28</f>
        <v>627.64200000000005</v>
      </c>
      <c r="Y42" s="198">
        <f>'[1]1.6Y'!GE28</f>
        <v>-131.85744700000055</v>
      </c>
      <c r="Z42" s="198">
        <f>'[1]1.6Y'!GF28</f>
        <v>-131.85744700000055</v>
      </c>
      <c r="AA42" s="198">
        <f>'[1]1.6Y'!GG28</f>
        <v>0</v>
      </c>
      <c r="AB42" s="198">
        <f>'[1]1.6Y'!GH28</f>
        <v>0</v>
      </c>
      <c r="AC42" s="198">
        <f>'[1]1.6Y'!GI28</f>
        <v>495.78455299999951</v>
      </c>
      <c r="AD42" s="201">
        <f>'[1]1.6Y'!GJ28</f>
        <v>4790.0696719999996</v>
      </c>
      <c r="AE42" s="198">
        <f>'[1]1.6Y'!GK28</f>
        <v>0</v>
      </c>
      <c r="AF42" s="198">
        <f>'[1]1.6Y'!GL28</f>
        <v>-716.04327199999989</v>
      </c>
      <c r="AG42" s="198">
        <f>'[1]1.6Y'!GM28</f>
        <v>-716.04327199999989</v>
      </c>
      <c r="AH42" s="198">
        <f>'[1]1.6Y'!GN28</f>
        <v>0</v>
      </c>
      <c r="AI42" s="198">
        <f>'[1]1.6Y'!GO28</f>
        <v>0</v>
      </c>
      <c r="AJ42" s="198">
        <f>'[1]1.6Y'!GP28</f>
        <v>-716.04327199999989</v>
      </c>
      <c r="AK42" s="201">
        <v>4074.0263999999997</v>
      </c>
      <c r="AL42" s="198">
        <v>0</v>
      </c>
      <c r="AM42" s="198">
        <v>987.12700000000041</v>
      </c>
      <c r="AN42" s="198">
        <v>987.12700000000041</v>
      </c>
      <c r="AO42" s="198">
        <v>0</v>
      </c>
      <c r="AP42" s="198">
        <v>0</v>
      </c>
      <c r="AQ42" s="198">
        <v>987.12700000000041</v>
      </c>
      <c r="AR42" s="201">
        <v>5061.1534000000001</v>
      </c>
      <c r="AS42" s="198">
        <v>0</v>
      </c>
      <c r="AT42" s="198">
        <v>-396.58119999999963</v>
      </c>
      <c r="AU42" s="198">
        <v>-396.58119999999963</v>
      </c>
      <c r="AV42" s="198">
        <v>0</v>
      </c>
      <c r="AW42" s="198">
        <v>0</v>
      </c>
      <c r="AX42" s="198">
        <v>-396.58119999999963</v>
      </c>
      <c r="AY42" s="201">
        <v>4664.5722000000005</v>
      </c>
      <c r="AZ42" s="198">
        <v>0</v>
      </c>
      <c r="BA42" s="198">
        <v>2100.6188000000002</v>
      </c>
      <c r="BB42" s="198">
        <v>1872.1828977777777</v>
      </c>
      <c r="BC42" s="198">
        <v>0</v>
      </c>
      <c r="BD42" s="198">
        <v>228.43590222222238</v>
      </c>
      <c r="BE42" s="198">
        <v>2100.6188000000002</v>
      </c>
      <c r="BF42" s="201">
        <v>6765.1910000000007</v>
      </c>
      <c r="BG42" s="198">
        <v>0</v>
      </c>
      <c r="BH42" s="198">
        <v>451.46499999999924</v>
      </c>
      <c r="BI42" s="198">
        <v>451.46499999999924</v>
      </c>
      <c r="BJ42" s="198">
        <v>0</v>
      </c>
      <c r="BK42" s="198">
        <v>0</v>
      </c>
      <c r="BL42" s="198">
        <v>451.46499999999924</v>
      </c>
      <c r="BM42" s="201">
        <v>7216.6559999999999</v>
      </c>
      <c r="BN42" s="198">
        <v>0</v>
      </c>
      <c r="BO42" s="198">
        <v>560.55899999999929</v>
      </c>
      <c r="BP42" s="198">
        <v>560.55899999999929</v>
      </c>
      <c r="BQ42" s="198">
        <v>0</v>
      </c>
      <c r="BR42" s="198">
        <v>0</v>
      </c>
      <c r="BS42" s="198">
        <v>560.55899999999929</v>
      </c>
      <c r="BT42" s="201">
        <v>7777.2149999999992</v>
      </c>
    </row>
    <row r="43" spans="1:72" ht="13.2" x14ac:dyDescent="0.25">
      <c r="A43" s="42" t="s">
        <v>32</v>
      </c>
      <c r="B43" s="201">
        <f>'[1]1.6Y'!FH29</f>
        <v>536.13090399999999</v>
      </c>
      <c r="C43" s="198">
        <f>'[1]1.6Y'!FI29</f>
        <v>0</v>
      </c>
      <c r="D43" s="198">
        <f>'[1]1.6Y'!FJ29</f>
        <v>255.89110700000003</v>
      </c>
      <c r="E43" s="198">
        <f>'[1]1.6Y'!FK29</f>
        <v>255.89110700000003</v>
      </c>
      <c r="F43" s="198">
        <f>'[1]1.6Y'!FL29</f>
        <v>0</v>
      </c>
      <c r="G43" s="198">
        <f>'[1]1.6Y'!FM29</f>
        <v>0</v>
      </c>
      <c r="H43" s="198">
        <f>'[1]1.6Y'!FN29</f>
        <v>255.89110700000003</v>
      </c>
      <c r="I43" s="201">
        <f>'[1]1.6Y'!FO29</f>
        <v>792.02201100000002</v>
      </c>
      <c r="J43" s="198">
        <f>'[1]1.6Y'!FP29</f>
        <v>0</v>
      </c>
      <c r="K43" s="198">
        <f>'[1]1.6Y'!FQ29</f>
        <v>78.085444999999936</v>
      </c>
      <c r="L43" s="198">
        <f>'[1]1.6Y'!FR29</f>
        <v>78.085444999999936</v>
      </c>
      <c r="M43" s="198">
        <f>'[1]1.6Y'!FS29</f>
        <v>0</v>
      </c>
      <c r="N43" s="198">
        <f>'[1]1.6Y'!FT29</f>
        <v>0</v>
      </c>
      <c r="O43" s="198">
        <f>'[1]1.6Y'!FU29</f>
        <v>78.085444999999936</v>
      </c>
      <c r="P43" s="201">
        <f>'[1]1.6Y'!FV29</f>
        <v>870.10745599999996</v>
      </c>
      <c r="Q43" s="198">
        <f>'[1]1.6Y'!FW29</f>
        <v>0</v>
      </c>
      <c r="R43" s="198">
        <f>'[1]1.6Y'!FX29</f>
        <v>84.17812600000002</v>
      </c>
      <c r="S43" s="198">
        <f>'[1]1.6Y'!FY29</f>
        <v>84.17812600000002</v>
      </c>
      <c r="T43" s="198">
        <f>'[1]1.6Y'!FZ29</f>
        <v>0</v>
      </c>
      <c r="U43" s="198">
        <f>'[1]1.6Y'!GA29</f>
        <v>0</v>
      </c>
      <c r="V43" s="198">
        <f>'[1]1.6Y'!GB29</f>
        <v>84.17812600000002</v>
      </c>
      <c r="W43" s="201">
        <f>'[1]1.6Y'!GC29</f>
        <v>954.28558199999998</v>
      </c>
      <c r="X43" s="198">
        <f>'[1]1.6Y'!GD29</f>
        <v>0</v>
      </c>
      <c r="Y43" s="198">
        <f>'[1]1.6Y'!GE29</f>
        <v>-40.572869999999966</v>
      </c>
      <c r="Z43" s="198">
        <f>'[1]1.6Y'!GF29</f>
        <v>-40.572869999999966</v>
      </c>
      <c r="AA43" s="198">
        <f>'[1]1.6Y'!GG29</f>
        <v>0</v>
      </c>
      <c r="AB43" s="198">
        <f>'[1]1.6Y'!GH29</f>
        <v>0</v>
      </c>
      <c r="AC43" s="198">
        <f>'[1]1.6Y'!GI29</f>
        <v>-40.572869999999966</v>
      </c>
      <c r="AD43" s="201">
        <f>'[1]1.6Y'!GJ29</f>
        <v>913.71271200000001</v>
      </c>
      <c r="AE43" s="198">
        <f>'[1]1.6Y'!GK29</f>
        <v>0</v>
      </c>
      <c r="AF43" s="198">
        <f>'[1]1.6Y'!GL29</f>
        <v>-155.75431200000003</v>
      </c>
      <c r="AG43" s="198">
        <f>'[1]1.6Y'!GM29</f>
        <v>-155.75431200000003</v>
      </c>
      <c r="AH43" s="198">
        <f>'[1]1.6Y'!GN29</f>
        <v>0</v>
      </c>
      <c r="AI43" s="198">
        <f>'[1]1.6Y'!GO29</f>
        <v>0</v>
      </c>
      <c r="AJ43" s="198">
        <f>'[1]1.6Y'!GP29</f>
        <v>-155.75431200000003</v>
      </c>
      <c r="AK43" s="201">
        <v>757.95839999999998</v>
      </c>
      <c r="AL43" s="198">
        <v>0</v>
      </c>
      <c r="AM43" s="198">
        <v>203.37800000000004</v>
      </c>
      <c r="AN43" s="198">
        <v>203.37800000000004</v>
      </c>
      <c r="AO43" s="198">
        <v>0</v>
      </c>
      <c r="AP43" s="198">
        <v>0</v>
      </c>
      <c r="AQ43" s="198">
        <v>203.37800000000004</v>
      </c>
      <c r="AR43" s="201">
        <v>961.33640000000003</v>
      </c>
      <c r="AS43" s="198">
        <v>0</v>
      </c>
      <c r="AT43" s="198">
        <v>-61.155799999999999</v>
      </c>
      <c r="AU43" s="198">
        <v>-61.155799999999999</v>
      </c>
      <c r="AV43" s="198">
        <v>0</v>
      </c>
      <c r="AW43" s="198">
        <v>0</v>
      </c>
      <c r="AX43" s="198">
        <v>-61.155799999999999</v>
      </c>
      <c r="AY43" s="201">
        <v>900.18060000000003</v>
      </c>
      <c r="AZ43" s="198">
        <v>0</v>
      </c>
      <c r="BA43" s="198">
        <v>-168.80859999999996</v>
      </c>
      <c r="BB43" s="198">
        <v>196.87740000000008</v>
      </c>
      <c r="BC43" s="198">
        <v>-365.68600000000004</v>
      </c>
      <c r="BD43" s="198">
        <v>0</v>
      </c>
      <c r="BE43" s="198">
        <v>-168.80859999999996</v>
      </c>
      <c r="BF43" s="201">
        <v>731.37200000000007</v>
      </c>
      <c r="BG43" s="198">
        <v>0</v>
      </c>
      <c r="BH43" s="198">
        <v>-47.688800000000128</v>
      </c>
      <c r="BI43" s="198">
        <v>-11.120200000000125</v>
      </c>
      <c r="BJ43" s="198">
        <v>-36.568600000000004</v>
      </c>
      <c r="BK43" s="198">
        <v>0</v>
      </c>
      <c r="BL43" s="198">
        <v>-47.688800000000128</v>
      </c>
      <c r="BM43" s="201">
        <v>683.68319999999994</v>
      </c>
      <c r="BN43" s="198">
        <v>0</v>
      </c>
      <c r="BO43" s="198">
        <v>30.979799999999955</v>
      </c>
      <c r="BP43" s="198">
        <v>30.979799999999955</v>
      </c>
      <c r="BQ43" s="198">
        <v>0</v>
      </c>
      <c r="BR43" s="198">
        <v>0</v>
      </c>
      <c r="BS43" s="198">
        <v>30.979799999999955</v>
      </c>
      <c r="BT43" s="201">
        <v>714.6629999999999</v>
      </c>
    </row>
    <row r="44" spans="1:72" ht="13.2" x14ac:dyDescent="0.25">
      <c r="A44" s="44" t="s">
        <v>24</v>
      </c>
      <c r="B44" s="201">
        <f>'[1]1.6Y'!FH30</f>
        <v>536.13090399999999</v>
      </c>
      <c r="C44" s="198">
        <f>'[1]1.6Y'!FI30</f>
        <v>0</v>
      </c>
      <c r="D44" s="198">
        <f>'[1]1.6Y'!FJ30</f>
        <v>255.89110700000003</v>
      </c>
      <c r="E44" s="198">
        <f>'[1]1.6Y'!FK30</f>
        <v>255.89110700000003</v>
      </c>
      <c r="F44" s="198">
        <f>'[1]1.6Y'!FL30</f>
        <v>0</v>
      </c>
      <c r="G44" s="198">
        <f>'[1]1.6Y'!FM30</f>
        <v>0</v>
      </c>
      <c r="H44" s="198">
        <f>'[1]1.6Y'!FN30</f>
        <v>255.89110700000003</v>
      </c>
      <c r="I44" s="201">
        <f>'[1]1.6Y'!FO30</f>
        <v>792.02201100000002</v>
      </c>
      <c r="J44" s="198">
        <f>'[1]1.6Y'!FP30</f>
        <v>0</v>
      </c>
      <c r="K44" s="198">
        <f>'[1]1.6Y'!FQ30</f>
        <v>78.085444999999936</v>
      </c>
      <c r="L44" s="198">
        <f>'[1]1.6Y'!FR30</f>
        <v>78.085444999999936</v>
      </c>
      <c r="M44" s="198">
        <f>'[1]1.6Y'!FS30</f>
        <v>0</v>
      </c>
      <c r="N44" s="198">
        <f>'[1]1.6Y'!FT30</f>
        <v>0</v>
      </c>
      <c r="O44" s="198">
        <f>'[1]1.6Y'!FU30</f>
        <v>78.085444999999936</v>
      </c>
      <c r="P44" s="201">
        <f>'[1]1.6Y'!FV30</f>
        <v>870.10745599999996</v>
      </c>
      <c r="Q44" s="198">
        <f>'[1]1.6Y'!FW30</f>
        <v>0</v>
      </c>
      <c r="R44" s="198">
        <f>'[1]1.6Y'!FX30</f>
        <v>84.17812600000002</v>
      </c>
      <c r="S44" s="198">
        <f>'[1]1.6Y'!FY30</f>
        <v>84.17812600000002</v>
      </c>
      <c r="T44" s="198">
        <f>'[1]1.6Y'!FZ30</f>
        <v>0</v>
      </c>
      <c r="U44" s="198">
        <f>'[1]1.6Y'!GA30</f>
        <v>0</v>
      </c>
      <c r="V44" s="198">
        <f>'[1]1.6Y'!GB30</f>
        <v>84.17812600000002</v>
      </c>
      <c r="W44" s="201">
        <f>'[1]1.6Y'!GC30</f>
        <v>954.28558199999998</v>
      </c>
      <c r="X44" s="198">
        <f>'[1]1.6Y'!GD30</f>
        <v>0</v>
      </c>
      <c r="Y44" s="198">
        <f>'[1]1.6Y'!GE30</f>
        <v>-40.572869999999966</v>
      </c>
      <c r="Z44" s="198">
        <f>'[1]1.6Y'!GF30</f>
        <v>-40.572869999999966</v>
      </c>
      <c r="AA44" s="198">
        <f>'[1]1.6Y'!GG30</f>
        <v>0</v>
      </c>
      <c r="AB44" s="198">
        <f>'[1]1.6Y'!GH30</f>
        <v>0</v>
      </c>
      <c r="AC44" s="198">
        <f>'[1]1.6Y'!GI30</f>
        <v>-40.572869999999966</v>
      </c>
      <c r="AD44" s="201">
        <f>'[1]1.6Y'!GJ30</f>
        <v>913.71271200000001</v>
      </c>
      <c r="AE44" s="198">
        <f>'[1]1.6Y'!GK30</f>
        <v>0</v>
      </c>
      <c r="AF44" s="198">
        <f>'[1]1.6Y'!GL30</f>
        <v>-155.75431200000003</v>
      </c>
      <c r="AG44" s="198">
        <f>'[1]1.6Y'!GM30</f>
        <v>-155.75431200000003</v>
      </c>
      <c r="AH44" s="198">
        <f>'[1]1.6Y'!GN30</f>
        <v>0</v>
      </c>
      <c r="AI44" s="198">
        <f>'[1]1.6Y'!GO30</f>
        <v>0</v>
      </c>
      <c r="AJ44" s="198">
        <f>'[1]1.6Y'!GP30</f>
        <v>-155.75431200000003</v>
      </c>
      <c r="AK44" s="201">
        <v>757.95839999999998</v>
      </c>
      <c r="AL44" s="198">
        <v>0</v>
      </c>
      <c r="AM44" s="198">
        <v>203.37800000000004</v>
      </c>
      <c r="AN44" s="198">
        <v>203.37800000000004</v>
      </c>
      <c r="AO44" s="198">
        <v>0</v>
      </c>
      <c r="AP44" s="198">
        <v>0</v>
      </c>
      <c r="AQ44" s="198">
        <v>203.37800000000004</v>
      </c>
      <c r="AR44" s="201">
        <v>961.33640000000003</v>
      </c>
      <c r="AS44" s="198">
        <v>0</v>
      </c>
      <c r="AT44" s="198">
        <v>-61.155799999999999</v>
      </c>
      <c r="AU44" s="198">
        <v>-61.155799999999999</v>
      </c>
      <c r="AV44" s="198">
        <v>0</v>
      </c>
      <c r="AW44" s="198">
        <v>0</v>
      </c>
      <c r="AX44" s="198">
        <v>-61.155799999999999</v>
      </c>
      <c r="AY44" s="201">
        <v>900.18060000000003</v>
      </c>
      <c r="AZ44" s="198">
        <v>0</v>
      </c>
      <c r="BA44" s="198">
        <v>-168.80859999999996</v>
      </c>
      <c r="BB44" s="198">
        <v>196.87740000000008</v>
      </c>
      <c r="BC44" s="198">
        <v>-365.68600000000004</v>
      </c>
      <c r="BD44" s="198">
        <v>0</v>
      </c>
      <c r="BE44" s="198">
        <v>-168.80859999999996</v>
      </c>
      <c r="BF44" s="201">
        <v>731.37200000000007</v>
      </c>
      <c r="BG44" s="198">
        <v>0</v>
      </c>
      <c r="BH44" s="198">
        <v>-47.688800000000128</v>
      </c>
      <c r="BI44" s="198">
        <v>-11.120200000000125</v>
      </c>
      <c r="BJ44" s="198">
        <v>-36.568600000000004</v>
      </c>
      <c r="BK44" s="198">
        <v>0</v>
      </c>
      <c r="BL44" s="198">
        <v>-47.688800000000128</v>
      </c>
      <c r="BM44" s="201">
        <v>683.68319999999994</v>
      </c>
      <c r="BN44" s="198">
        <v>0</v>
      </c>
      <c r="BO44" s="198">
        <v>30.979799999999955</v>
      </c>
      <c r="BP44" s="198">
        <v>30.979799999999955</v>
      </c>
      <c r="BQ44" s="198">
        <v>0</v>
      </c>
      <c r="BR44" s="198">
        <v>0</v>
      </c>
      <c r="BS44" s="198">
        <v>30.979799999999955</v>
      </c>
      <c r="BT44" s="201">
        <v>714.6629999999999</v>
      </c>
    </row>
    <row r="45" spans="1:72" ht="13.2" x14ac:dyDescent="0.25">
      <c r="A45" s="41" t="s">
        <v>36</v>
      </c>
      <c r="B45" s="201">
        <f>'[1]1.6Y'!FH31</f>
        <v>1499715.8240480002</v>
      </c>
      <c r="C45" s="198">
        <f>'[1]1.6Y'!FI31</f>
        <v>-5504.3</v>
      </c>
      <c r="D45" s="198">
        <f>'[1]1.6Y'!FJ31</f>
        <v>775003.53946799971</v>
      </c>
      <c r="E45" s="198">
        <f>'[1]1.6Y'!FK31</f>
        <v>779877.05794217554</v>
      </c>
      <c r="F45" s="198">
        <f>'[1]1.6Y'!FL31</f>
        <v>0</v>
      </c>
      <c r="G45" s="198">
        <f>'[1]1.6Y'!FM31</f>
        <v>-4873.5184741757421</v>
      </c>
      <c r="H45" s="198">
        <f>'[1]1.6Y'!FN31</f>
        <v>769499.23946799967</v>
      </c>
      <c r="I45" s="201">
        <f>'[1]1.6Y'!FO31</f>
        <v>2269215.0635159998</v>
      </c>
      <c r="J45" s="198">
        <f>'[1]1.6Y'!FP31</f>
        <v>-80016.735000000001</v>
      </c>
      <c r="K45" s="198">
        <f>'[1]1.6Y'!FQ31</f>
        <v>313720.15038399969</v>
      </c>
      <c r="L45" s="198">
        <f>'[1]1.6Y'!FR31</f>
        <v>299138.98294743994</v>
      </c>
      <c r="M45" s="198">
        <f>'[1]1.6Y'!FS31</f>
        <v>0</v>
      </c>
      <c r="N45" s="198">
        <f>'[1]1.6Y'!FT31</f>
        <v>14581.167436559808</v>
      </c>
      <c r="O45" s="198">
        <f>'[1]1.6Y'!FU31</f>
        <v>233703.4153839997</v>
      </c>
      <c r="P45" s="201">
        <f>'[1]1.6Y'!FV31</f>
        <v>2502918.4788999995</v>
      </c>
      <c r="Q45" s="198">
        <f>'[1]1.6Y'!FW31</f>
        <v>-10964.085000000001</v>
      </c>
      <c r="R45" s="198">
        <f>'[1]1.6Y'!FX31</f>
        <v>90847.601006000346</v>
      </c>
      <c r="S45" s="198">
        <f>'[1]1.6Y'!FY31</f>
        <v>90631.121151616142</v>
      </c>
      <c r="T45" s="198">
        <f>'[1]1.6Y'!FZ31</f>
        <v>0</v>
      </c>
      <c r="U45" s="198">
        <f>'[1]1.6Y'!GA31</f>
        <v>216.47985438402455</v>
      </c>
      <c r="V45" s="198">
        <f>'[1]1.6Y'!GB31</f>
        <v>79883.51600600034</v>
      </c>
      <c r="W45" s="201">
        <f>'[1]1.6Y'!GC31</f>
        <v>2582801.9949059999</v>
      </c>
      <c r="X45" s="198">
        <f>'[1]1.6Y'!GD31</f>
        <v>57472.549999999988</v>
      </c>
      <c r="Y45" s="198">
        <f>'[1]1.6Y'!GE31</f>
        <v>-41398.709338000219</v>
      </c>
      <c r="Z45" s="198">
        <f>'[1]1.6Y'!GF31</f>
        <v>-41398.709338000001</v>
      </c>
      <c r="AA45" s="198">
        <f>'[1]1.6Y'!GG31</f>
        <v>0</v>
      </c>
      <c r="AB45" s="198">
        <f>'[1]1.6Y'!GH31</f>
        <v>0</v>
      </c>
      <c r="AC45" s="198">
        <f>'[1]1.6Y'!GI31</f>
        <v>16073.84066199977</v>
      </c>
      <c r="AD45" s="201">
        <f>'[1]1.6Y'!GJ31</f>
        <v>2598875.8355679996</v>
      </c>
      <c r="AE45" s="198">
        <f>'[1]1.6Y'!GK31</f>
        <v>168629.78599999999</v>
      </c>
      <c r="AF45" s="198">
        <f>'[1]1.6Y'!GL31</f>
        <v>-388842.67276799923</v>
      </c>
      <c r="AG45" s="198">
        <f>'[1]1.6Y'!GM31</f>
        <v>-388842.6727679997</v>
      </c>
      <c r="AH45" s="198">
        <f>'[1]1.6Y'!GN31</f>
        <v>0</v>
      </c>
      <c r="AI45" s="198">
        <f>'[1]1.6Y'!GO31</f>
        <v>0</v>
      </c>
      <c r="AJ45" s="198">
        <f>'[1]1.6Y'!GP31</f>
        <v>-220212.88676799927</v>
      </c>
      <c r="AK45" s="201">
        <v>2378662.9488000004</v>
      </c>
      <c r="AL45" s="198">
        <v>161284.65099999998</v>
      </c>
      <c r="AM45" s="198">
        <v>483031.25919999985</v>
      </c>
      <c r="AN45" s="198">
        <v>478722.11821069021</v>
      </c>
      <c r="AO45" s="198">
        <v>0</v>
      </c>
      <c r="AP45" s="198">
        <v>4309.1409893096079</v>
      </c>
      <c r="AQ45" s="198">
        <v>644315.91019999981</v>
      </c>
      <c r="AR45" s="201">
        <v>3022978.8590000002</v>
      </c>
      <c r="AS45" s="198">
        <v>170634.08199999997</v>
      </c>
      <c r="AT45" s="198">
        <v>-107630.17499999968</v>
      </c>
      <c r="AU45" s="198">
        <v>-119784.80895336892</v>
      </c>
      <c r="AV45" s="198">
        <v>0</v>
      </c>
      <c r="AW45" s="198">
        <v>12154.633953369172</v>
      </c>
      <c r="AX45" s="198">
        <v>63003.90700000029</v>
      </c>
      <c r="AY45" s="201">
        <v>3085982.7660000003</v>
      </c>
      <c r="AZ45" s="198">
        <v>355054.52900000004</v>
      </c>
      <c r="BA45" s="198">
        <v>1065786.6747999999</v>
      </c>
      <c r="BB45" s="198">
        <v>1079002.079927247</v>
      </c>
      <c r="BC45" s="198">
        <v>0</v>
      </c>
      <c r="BD45" s="198">
        <v>-13215.405127247177</v>
      </c>
      <c r="BE45" s="198">
        <v>1420841.2037999998</v>
      </c>
      <c r="BF45" s="201">
        <v>4506823.9698000001</v>
      </c>
      <c r="BG45" s="198">
        <v>413621.01999999996</v>
      </c>
      <c r="BH45" s="198">
        <v>224195.12539999912</v>
      </c>
      <c r="BI45" s="198">
        <v>194934.31779999912</v>
      </c>
      <c r="BJ45" s="198">
        <v>0</v>
      </c>
      <c r="BK45" s="198">
        <v>29260.8076</v>
      </c>
      <c r="BL45" s="198">
        <v>637816.14539999922</v>
      </c>
      <c r="BM45" s="201">
        <v>5144640.1151999999</v>
      </c>
      <c r="BN45" s="198">
        <v>678643.07600000012</v>
      </c>
      <c r="BO45" s="198">
        <v>573244.93179999955</v>
      </c>
      <c r="BP45" s="198">
        <v>564054.04849751201</v>
      </c>
      <c r="BQ45" s="198">
        <v>0</v>
      </c>
      <c r="BR45" s="198">
        <v>9190.8833024876913</v>
      </c>
      <c r="BS45" s="198">
        <v>1251888.0077999996</v>
      </c>
      <c r="BT45" s="201">
        <v>6396528.1229999997</v>
      </c>
    </row>
    <row r="46" spans="1:72" ht="13.2" x14ac:dyDescent="0.25">
      <c r="A46" s="42" t="s">
        <v>32</v>
      </c>
      <c r="B46" s="201">
        <f>'[1]1.6Y'!FH32</f>
        <v>1198.4102560000001</v>
      </c>
      <c r="C46" s="198">
        <f>'[1]1.6Y'!FI32</f>
        <v>-1033.8029999999999</v>
      </c>
      <c r="D46" s="198">
        <f>'[1]1.6Y'!FJ32</f>
        <v>1179.4300959999998</v>
      </c>
      <c r="E46" s="198">
        <f>'[1]1.6Y'!FK32</f>
        <v>1179.4300959999998</v>
      </c>
      <c r="F46" s="198">
        <f>'[1]1.6Y'!FL32</f>
        <v>0</v>
      </c>
      <c r="G46" s="198">
        <f>'[1]1.6Y'!FM32</f>
        <v>0</v>
      </c>
      <c r="H46" s="198">
        <f>'[1]1.6Y'!FN32</f>
        <v>145.62709599999994</v>
      </c>
      <c r="I46" s="201">
        <f>'[1]1.6Y'!FO32</f>
        <v>1344.0373520000001</v>
      </c>
      <c r="J46" s="198">
        <f>'[1]1.6Y'!FP32</f>
        <v>-350.21400000000017</v>
      </c>
      <c r="K46" s="198">
        <f>'[1]1.6Y'!FQ32</f>
        <v>719.20070200000009</v>
      </c>
      <c r="L46" s="198">
        <f>'[1]1.6Y'!FR32</f>
        <v>719.20070200000009</v>
      </c>
      <c r="M46" s="198">
        <f>'[1]1.6Y'!FS32</f>
        <v>0</v>
      </c>
      <c r="N46" s="198">
        <f>'[1]1.6Y'!FT32</f>
        <v>0</v>
      </c>
      <c r="O46" s="198">
        <f>'[1]1.6Y'!FU32</f>
        <v>368.98670199999992</v>
      </c>
      <c r="P46" s="201">
        <f>'[1]1.6Y'!FV32</f>
        <v>1713.024054</v>
      </c>
      <c r="Q46" s="198">
        <f>'[1]1.6Y'!FW32</f>
        <v>-305.82799999999992</v>
      </c>
      <c r="R46" s="198">
        <f>'[1]1.6Y'!FX32</f>
        <v>164.56843399999974</v>
      </c>
      <c r="S46" s="198">
        <f>'[1]1.6Y'!FY32</f>
        <v>-51.911420384024808</v>
      </c>
      <c r="T46" s="198">
        <f>'[1]1.6Y'!FZ32</f>
        <v>0</v>
      </c>
      <c r="U46" s="198">
        <f>'[1]1.6Y'!GA32</f>
        <v>216.47985438402455</v>
      </c>
      <c r="V46" s="198">
        <f>'[1]1.6Y'!GB32</f>
        <v>-141.25956600000018</v>
      </c>
      <c r="W46" s="201">
        <f>'[1]1.6Y'!GC32</f>
        <v>1571.7644879999998</v>
      </c>
      <c r="X46" s="198">
        <f>'[1]1.6Y'!GD32</f>
        <v>-604.60000000000014</v>
      </c>
      <c r="Y46" s="198">
        <f>'[1]1.6Y'!GE32</f>
        <v>1.9247520000003533</v>
      </c>
      <c r="Z46" s="198">
        <f>'[1]1.6Y'!GF32</f>
        <v>1.9247520000003533</v>
      </c>
      <c r="AA46" s="198">
        <f>'[1]1.6Y'!GG32</f>
        <v>0</v>
      </c>
      <c r="AB46" s="198">
        <f>'[1]1.6Y'!GH32</f>
        <v>0</v>
      </c>
      <c r="AC46" s="198">
        <f>'[1]1.6Y'!GI32</f>
        <v>-602.67524799999978</v>
      </c>
      <c r="AD46" s="201">
        <f>'[1]1.6Y'!GJ32</f>
        <v>969.08924000000002</v>
      </c>
      <c r="AE46" s="198">
        <f>'[1]1.6Y'!GK32</f>
        <v>-97.530999999999523</v>
      </c>
      <c r="AF46" s="198">
        <f>'[1]1.6Y'!GL32</f>
        <v>23383.110559999997</v>
      </c>
      <c r="AG46" s="198">
        <f>'[1]1.6Y'!GM32</f>
        <v>-877.45954869570414</v>
      </c>
      <c r="AH46" s="198">
        <f>'[1]1.6Y'!GN32</f>
        <v>0</v>
      </c>
      <c r="AI46" s="198">
        <f>'[1]1.6Y'!GO32</f>
        <v>24260.570108695701</v>
      </c>
      <c r="AJ46" s="198">
        <f>'[1]1.6Y'!GP32</f>
        <v>23285.579559999998</v>
      </c>
      <c r="AK46" s="201">
        <v>24254.668799999999</v>
      </c>
      <c r="AL46" s="198">
        <v>-431.30099999999999</v>
      </c>
      <c r="AM46" s="198">
        <v>-12513.5278</v>
      </c>
      <c r="AN46" s="198">
        <v>2100.5359592809637</v>
      </c>
      <c r="AO46" s="198">
        <v>0</v>
      </c>
      <c r="AP46" s="198">
        <v>-14614.063759280963</v>
      </c>
      <c r="AQ46" s="198">
        <v>-12944.828799999999</v>
      </c>
      <c r="AR46" s="201">
        <v>11309.84</v>
      </c>
      <c r="AS46" s="198">
        <v>904.04899999999998</v>
      </c>
      <c r="AT46" s="198">
        <v>8708.4904000000024</v>
      </c>
      <c r="AU46" s="198">
        <v>-3395.3149743430513</v>
      </c>
      <c r="AV46" s="198">
        <v>0</v>
      </c>
      <c r="AW46" s="198">
        <v>12103.805374343054</v>
      </c>
      <c r="AX46" s="198">
        <v>9612.5394000000015</v>
      </c>
      <c r="AY46" s="201">
        <v>20922.379400000002</v>
      </c>
      <c r="AZ46" s="198">
        <v>6259.5570000000007</v>
      </c>
      <c r="BA46" s="198">
        <v>-18661.452600000004</v>
      </c>
      <c r="BB46" s="198">
        <v>-1273.8784617480014</v>
      </c>
      <c r="BC46" s="198">
        <v>0</v>
      </c>
      <c r="BD46" s="198">
        <v>-17387.574138252003</v>
      </c>
      <c r="BE46" s="198">
        <v>-12401.895600000002</v>
      </c>
      <c r="BF46" s="201">
        <v>8520.4838</v>
      </c>
      <c r="BG46" s="198">
        <v>-2494.0919999999996</v>
      </c>
      <c r="BH46" s="198">
        <v>-1240.6094000000003</v>
      </c>
      <c r="BI46" s="198">
        <v>660.95779999999968</v>
      </c>
      <c r="BJ46" s="198">
        <v>0</v>
      </c>
      <c r="BK46" s="198">
        <v>-1901.5672</v>
      </c>
      <c r="BL46" s="198">
        <v>-3734.7013999999999</v>
      </c>
      <c r="BM46" s="201">
        <v>4785.7824000000001</v>
      </c>
      <c r="BN46" s="198">
        <v>12105.046000000002</v>
      </c>
      <c r="BO46" s="198">
        <v>-2219.217400000005</v>
      </c>
      <c r="BP46" s="198">
        <v>-2255.0379491024228</v>
      </c>
      <c r="BQ46" s="198">
        <v>0</v>
      </c>
      <c r="BR46" s="198">
        <v>35.82054910241763</v>
      </c>
      <c r="BS46" s="198">
        <v>9885.8285999999971</v>
      </c>
      <c r="BT46" s="201">
        <v>14671.610999999997</v>
      </c>
    </row>
    <row r="47" spans="1:72" ht="13.2" x14ac:dyDescent="0.25">
      <c r="A47" s="42" t="s">
        <v>9</v>
      </c>
      <c r="B47" s="201">
        <f>'[1]1.6Y'!FH33</f>
        <v>94989.781344000003</v>
      </c>
      <c r="C47" s="198">
        <f>'[1]1.6Y'!FI33</f>
        <v>5680.3969999999999</v>
      </c>
      <c r="D47" s="198">
        <f>'[1]1.6Y'!FJ33</f>
        <v>42757.807648000002</v>
      </c>
      <c r="E47" s="198">
        <f>'[1]1.6Y'!FK33</f>
        <v>47631.326122175735</v>
      </c>
      <c r="F47" s="198">
        <f>'[1]1.6Y'!FL33</f>
        <v>0</v>
      </c>
      <c r="G47" s="198">
        <f>'[1]1.6Y'!FM33</f>
        <v>-4873.5184741757421</v>
      </c>
      <c r="H47" s="198">
        <f>'[1]1.6Y'!FN33</f>
        <v>48438.204647999999</v>
      </c>
      <c r="I47" s="201">
        <f>'[1]1.6Y'!FO33</f>
        <v>143427.985992</v>
      </c>
      <c r="J47" s="198">
        <f>'[1]1.6Y'!FP33</f>
        <v>-16716.391</v>
      </c>
      <c r="K47" s="198">
        <f>'[1]1.6Y'!FQ33</f>
        <v>17345.570692000005</v>
      </c>
      <c r="L47" s="198">
        <f>'[1]1.6Y'!FR33</f>
        <v>17447.434840866961</v>
      </c>
      <c r="M47" s="198">
        <f>'[1]1.6Y'!FS33</f>
        <v>0</v>
      </c>
      <c r="N47" s="198">
        <f>'[1]1.6Y'!FT33</f>
        <v>-101.8641488669633</v>
      </c>
      <c r="O47" s="198">
        <f>'[1]1.6Y'!FU33</f>
        <v>629.17969200000516</v>
      </c>
      <c r="P47" s="201">
        <f>'[1]1.6Y'!FV33</f>
        <v>144057.16568400001</v>
      </c>
      <c r="Q47" s="198">
        <f>'[1]1.6Y'!FW33</f>
        <v>-19950.060000000001</v>
      </c>
      <c r="R47" s="198">
        <f>'[1]1.6Y'!FX33</f>
        <v>9296.4052349999874</v>
      </c>
      <c r="S47" s="198">
        <f>'[1]1.6Y'!FY33</f>
        <v>9296.4052349999984</v>
      </c>
      <c r="T47" s="198">
        <f>'[1]1.6Y'!FZ33</f>
        <v>0</v>
      </c>
      <c r="U47" s="198">
        <f>'[1]1.6Y'!GA33</f>
        <v>0</v>
      </c>
      <c r="V47" s="198">
        <f>'[1]1.6Y'!GB33</f>
        <v>-10653.654765000014</v>
      </c>
      <c r="W47" s="201">
        <f>'[1]1.6Y'!GC33</f>
        <v>133403.51091899999</v>
      </c>
      <c r="X47" s="198">
        <f>'[1]1.6Y'!GD33</f>
        <v>-9155.4689999999991</v>
      </c>
      <c r="Y47" s="198">
        <f>'[1]1.6Y'!GE33</f>
        <v>-3859.4700469999934</v>
      </c>
      <c r="Z47" s="198">
        <f>'[1]1.6Y'!GF33</f>
        <v>-3859.4700469999866</v>
      </c>
      <c r="AA47" s="198">
        <f>'[1]1.6Y'!GG33</f>
        <v>0</v>
      </c>
      <c r="AB47" s="198">
        <f>'[1]1.6Y'!GH33</f>
        <v>0</v>
      </c>
      <c r="AC47" s="198">
        <f>'[1]1.6Y'!GI33</f>
        <v>-13014.939046999993</v>
      </c>
      <c r="AD47" s="201">
        <f>'[1]1.6Y'!GJ33</f>
        <v>120388.571872</v>
      </c>
      <c r="AE47" s="198">
        <f>'[1]1.6Y'!GK33</f>
        <v>96363.493000000002</v>
      </c>
      <c r="AF47" s="198">
        <f>'[1]1.6Y'!GL33</f>
        <v>-49053.768872000001</v>
      </c>
      <c r="AG47" s="198">
        <f>'[1]1.6Y'!GM33</f>
        <v>-24793.198763304295</v>
      </c>
      <c r="AH47" s="198">
        <f>'[1]1.6Y'!GN33</f>
        <v>0</v>
      </c>
      <c r="AI47" s="198">
        <f>'[1]1.6Y'!GO33</f>
        <v>-24260.570108695701</v>
      </c>
      <c r="AJ47" s="198">
        <f>'[1]1.6Y'!GP33</f>
        <v>47309.724128000002</v>
      </c>
      <c r="AK47" s="201">
        <v>167698.296</v>
      </c>
      <c r="AL47" s="198">
        <v>17860.343999999997</v>
      </c>
      <c r="AM47" s="198">
        <v>61928.933799999984</v>
      </c>
      <c r="AN47" s="198">
        <v>47314.870040719026</v>
      </c>
      <c r="AO47" s="198">
        <v>0</v>
      </c>
      <c r="AP47" s="198">
        <v>14614.063759280963</v>
      </c>
      <c r="AQ47" s="198">
        <v>79789.277799999982</v>
      </c>
      <c r="AR47" s="201">
        <v>247487.57379999998</v>
      </c>
      <c r="AS47" s="198">
        <v>21797.673999999995</v>
      </c>
      <c r="AT47" s="198">
        <v>-26782.049799999946</v>
      </c>
      <c r="AU47" s="198">
        <v>-16413.405381961267</v>
      </c>
      <c r="AV47" s="198">
        <v>0</v>
      </c>
      <c r="AW47" s="198">
        <v>-10368.644418038704</v>
      </c>
      <c r="AX47" s="198">
        <v>-4984.3757999999507</v>
      </c>
      <c r="AY47" s="201">
        <v>242503.19800000003</v>
      </c>
      <c r="AZ47" s="198">
        <v>49080.441999999995</v>
      </c>
      <c r="BA47" s="198">
        <v>108549.98120000002</v>
      </c>
      <c r="BB47" s="198">
        <v>87112.218427980697</v>
      </c>
      <c r="BC47" s="198">
        <v>0</v>
      </c>
      <c r="BD47" s="198">
        <v>21437.762772019334</v>
      </c>
      <c r="BE47" s="198">
        <v>157630.42320000002</v>
      </c>
      <c r="BF47" s="201">
        <v>400133.62120000005</v>
      </c>
      <c r="BG47" s="198">
        <v>21211.610999999994</v>
      </c>
      <c r="BH47" s="198">
        <v>23542.61899999993</v>
      </c>
      <c r="BI47" s="198">
        <v>21714.342299999924</v>
      </c>
      <c r="BJ47" s="198">
        <v>0</v>
      </c>
      <c r="BK47" s="198">
        <v>1828.2767000000001</v>
      </c>
      <c r="BL47" s="198">
        <v>44754.229999999923</v>
      </c>
      <c r="BM47" s="201">
        <v>444887.85119999998</v>
      </c>
      <c r="BN47" s="198">
        <v>47792.665999999997</v>
      </c>
      <c r="BO47" s="198">
        <v>41172.743799999967</v>
      </c>
      <c r="BP47" s="198">
        <v>41208.564349102387</v>
      </c>
      <c r="BQ47" s="198">
        <v>0</v>
      </c>
      <c r="BR47" s="198">
        <v>-35.82054910241763</v>
      </c>
      <c r="BS47" s="198">
        <v>88965.409799999965</v>
      </c>
      <c r="BT47" s="201">
        <v>533853.26099999994</v>
      </c>
    </row>
    <row r="48" spans="1:72" ht="13.2" x14ac:dyDescent="0.25">
      <c r="A48" s="44" t="s">
        <v>25</v>
      </c>
      <c r="B48" s="201">
        <f>'[1]1.6Y'!FH34</f>
        <v>94185.584988000002</v>
      </c>
      <c r="C48" s="198">
        <f>'[1]1.6Y'!FI34</f>
        <v>5410.25</v>
      </c>
      <c r="D48" s="198">
        <f>'[1]1.6Y'!FJ34</f>
        <v>42176.104980999997</v>
      </c>
      <c r="E48" s="198">
        <f>'[1]1.6Y'!FK34</f>
        <v>47049.623455175737</v>
      </c>
      <c r="F48" s="198">
        <f>'[1]1.6Y'!FL34</f>
        <v>0</v>
      </c>
      <c r="G48" s="198">
        <f>'[1]1.6Y'!FM34</f>
        <v>-4873.5184741757421</v>
      </c>
      <c r="H48" s="198">
        <f>'[1]1.6Y'!FN34</f>
        <v>47586.354980999997</v>
      </c>
      <c r="I48" s="201">
        <f>'[1]1.6Y'!FO34</f>
        <v>141771.939969</v>
      </c>
      <c r="J48" s="198">
        <f>'[1]1.6Y'!FP34</f>
        <v>-15742.084000000001</v>
      </c>
      <c r="K48" s="198">
        <f>'[1]1.6Y'!FQ34</f>
        <v>17184.393117</v>
      </c>
      <c r="L48" s="198">
        <f>'[1]1.6Y'!FR34</f>
        <v>17286.257265866963</v>
      </c>
      <c r="M48" s="198">
        <f>'[1]1.6Y'!FS34</f>
        <v>0</v>
      </c>
      <c r="N48" s="198">
        <f>'[1]1.6Y'!FT34</f>
        <v>-101.8641488669633</v>
      </c>
      <c r="O48" s="198">
        <f>'[1]1.6Y'!FU34</f>
        <v>1442.3091169999971</v>
      </c>
      <c r="P48" s="201">
        <f>'[1]1.6Y'!FV34</f>
        <v>143214.249086</v>
      </c>
      <c r="Q48" s="198">
        <f>'[1]1.6Y'!FW34</f>
        <v>-19897.843000000001</v>
      </c>
      <c r="R48" s="198">
        <f>'[1]1.6Y'!FX34</f>
        <v>8824.0797979999988</v>
      </c>
      <c r="S48" s="198">
        <f>'[1]1.6Y'!FY34</f>
        <v>9229.4880004908991</v>
      </c>
      <c r="T48" s="198">
        <f>'[1]1.6Y'!FZ34</f>
        <v>0</v>
      </c>
      <c r="U48" s="198">
        <f>'[1]1.6Y'!GA34</f>
        <v>-405.40820249090018</v>
      </c>
      <c r="V48" s="198">
        <f>'[1]1.6Y'!GB34</f>
        <v>-11073.763202000002</v>
      </c>
      <c r="W48" s="201">
        <f>'[1]1.6Y'!GC34</f>
        <v>132140.48588399999</v>
      </c>
      <c r="X48" s="198">
        <f>'[1]1.6Y'!GD34</f>
        <v>-9085.7849999999999</v>
      </c>
      <c r="Y48" s="198">
        <f>'[1]1.6Y'!GE34</f>
        <v>-3829.0360999999866</v>
      </c>
      <c r="Z48" s="198">
        <f>'[1]1.6Y'!GF34</f>
        <v>-3829.0360999999866</v>
      </c>
      <c r="AA48" s="198">
        <f>'[1]1.6Y'!GG34</f>
        <v>0</v>
      </c>
      <c r="AB48" s="198">
        <f>'[1]1.6Y'!GH34</f>
        <v>0</v>
      </c>
      <c r="AC48" s="198">
        <f>'[1]1.6Y'!GI34</f>
        <v>-12914.821099999986</v>
      </c>
      <c r="AD48" s="201">
        <f>'[1]1.6Y'!GJ34</f>
        <v>119225.66478400001</v>
      </c>
      <c r="AE48" s="198">
        <f>'[1]1.6Y'!GK34</f>
        <v>97420.782999999996</v>
      </c>
      <c r="AF48" s="198">
        <f>'[1]1.6Y'!GL34</f>
        <v>-48971.837983999998</v>
      </c>
      <c r="AG48" s="198">
        <f>'[1]1.6Y'!GM34</f>
        <v>-24711.267875304296</v>
      </c>
      <c r="AH48" s="198">
        <f>'[1]1.6Y'!GN34</f>
        <v>0</v>
      </c>
      <c r="AI48" s="198">
        <f>'[1]1.6Y'!GO34</f>
        <v>-24260.570108695701</v>
      </c>
      <c r="AJ48" s="198">
        <f>'[1]1.6Y'!GP34</f>
        <v>48448.945015999998</v>
      </c>
      <c r="AK48" s="201">
        <v>167674.60980000001</v>
      </c>
      <c r="AL48" s="198">
        <v>15715.930999999997</v>
      </c>
      <c r="AM48" s="198">
        <v>61693.691999999995</v>
      </c>
      <c r="AN48" s="198">
        <v>47079.62824071903</v>
      </c>
      <c r="AO48" s="198">
        <v>0</v>
      </c>
      <c r="AP48" s="198">
        <v>14614.063759280963</v>
      </c>
      <c r="AQ48" s="198">
        <v>77409.622999999992</v>
      </c>
      <c r="AR48" s="201">
        <v>245084.2328</v>
      </c>
      <c r="AS48" s="198">
        <v>19924.706999999995</v>
      </c>
      <c r="AT48" s="198">
        <v>-26624.749999999971</v>
      </c>
      <c r="AU48" s="198">
        <v>-16256.105581961267</v>
      </c>
      <c r="AV48" s="198">
        <v>0</v>
      </c>
      <c r="AW48" s="198">
        <v>-10368.644418038704</v>
      </c>
      <c r="AX48" s="198">
        <v>-6700.042999999976</v>
      </c>
      <c r="AY48" s="201">
        <v>238384.18980000002</v>
      </c>
      <c r="AZ48" s="198">
        <v>49452.035999999993</v>
      </c>
      <c r="BA48" s="198">
        <v>107324.06580000004</v>
      </c>
      <c r="BB48" s="198">
        <v>85886.303027980699</v>
      </c>
      <c r="BC48" s="198">
        <v>0</v>
      </c>
      <c r="BD48" s="198">
        <v>21437.762772019334</v>
      </c>
      <c r="BE48" s="198">
        <v>156776.10180000003</v>
      </c>
      <c r="BF48" s="201">
        <v>395160.29160000006</v>
      </c>
      <c r="BG48" s="198">
        <v>19269.477999999996</v>
      </c>
      <c r="BH48" s="198">
        <v>23317.390399999924</v>
      </c>
      <c r="BI48" s="198">
        <v>21489.113699999925</v>
      </c>
      <c r="BJ48" s="198">
        <v>0</v>
      </c>
      <c r="BK48" s="198">
        <v>1828.2767000000001</v>
      </c>
      <c r="BL48" s="198">
        <v>42586.868399999919</v>
      </c>
      <c r="BM48" s="201">
        <v>437747.16</v>
      </c>
      <c r="BN48" s="198">
        <v>42247.288</v>
      </c>
      <c r="BO48" s="198">
        <v>40700.605999999971</v>
      </c>
      <c r="BP48" s="198">
        <v>40736.426549102391</v>
      </c>
      <c r="BQ48" s="198">
        <v>0</v>
      </c>
      <c r="BR48" s="198">
        <v>-35.82054910241763</v>
      </c>
      <c r="BS48" s="198">
        <v>82947.893999999971</v>
      </c>
      <c r="BT48" s="201">
        <v>520695.05399999995</v>
      </c>
    </row>
    <row r="49" spans="1:72" ht="13.2" x14ac:dyDescent="0.25">
      <c r="A49" s="44" t="s">
        <v>24</v>
      </c>
      <c r="B49" s="201">
        <f>'[1]1.6Y'!FH35</f>
        <v>804.19635600000004</v>
      </c>
      <c r="C49" s="198">
        <f>'[1]1.6Y'!FI35</f>
        <v>270.14699999999999</v>
      </c>
      <c r="D49" s="198">
        <f>'[1]1.6Y'!FJ35</f>
        <v>581.70266700000002</v>
      </c>
      <c r="E49" s="198">
        <f>'[1]1.6Y'!FK35</f>
        <v>581.70266700000002</v>
      </c>
      <c r="F49" s="198">
        <f>'[1]1.6Y'!FL35</f>
        <v>0</v>
      </c>
      <c r="G49" s="198">
        <f>'[1]1.6Y'!FM35</f>
        <v>0</v>
      </c>
      <c r="H49" s="198">
        <f>'[1]1.6Y'!FN35</f>
        <v>851.84966700000007</v>
      </c>
      <c r="I49" s="201">
        <f>'[1]1.6Y'!FO35</f>
        <v>1656.0460230000001</v>
      </c>
      <c r="J49" s="198">
        <f>'[1]1.6Y'!FP35</f>
        <v>-974.30699999999979</v>
      </c>
      <c r="K49" s="198">
        <f>'[1]1.6Y'!FQ35</f>
        <v>161.17757499999959</v>
      </c>
      <c r="L49" s="198">
        <f>'[1]1.6Y'!FR35</f>
        <v>161.17757499999959</v>
      </c>
      <c r="M49" s="198">
        <f>'[1]1.6Y'!FS35</f>
        <v>0</v>
      </c>
      <c r="N49" s="198">
        <f>'[1]1.6Y'!FT35</f>
        <v>0</v>
      </c>
      <c r="O49" s="198">
        <f>'[1]1.6Y'!FU35</f>
        <v>-813.1294250000002</v>
      </c>
      <c r="P49" s="201">
        <f>'[1]1.6Y'!FV35</f>
        <v>842.91659799999991</v>
      </c>
      <c r="Q49" s="198">
        <f>'[1]1.6Y'!FW35</f>
        <v>-52.216999999999999</v>
      </c>
      <c r="R49" s="198">
        <f>'[1]1.6Y'!FX35</f>
        <v>472.32543699999997</v>
      </c>
      <c r="S49" s="198">
        <f>'[1]1.6Y'!FY35</f>
        <v>66.917234509099785</v>
      </c>
      <c r="T49" s="198">
        <f>'[1]1.6Y'!FZ35</f>
        <v>0</v>
      </c>
      <c r="U49" s="198">
        <f>'[1]1.6Y'!GA35</f>
        <v>405.40820249090018</v>
      </c>
      <c r="V49" s="198">
        <f>'[1]1.6Y'!GB35</f>
        <v>420.10843699999998</v>
      </c>
      <c r="W49" s="201">
        <f>'[1]1.6Y'!GC35</f>
        <v>1263.0250349999999</v>
      </c>
      <c r="X49" s="198">
        <f>'[1]1.6Y'!GD35</f>
        <v>-69.684000000000026</v>
      </c>
      <c r="Y49" s="198">
        <f>'[1]1.6Y'!GE35</f>
        <v>-30.433946999999932</v>
      </c>
      <c r="Z49" s="198">
        <f>'[1]1.6Y'!GF35</f>
        <v>-30.433946999999932</v>
      </c>
      <c r="AA49" s="198">
        <f>'[1]1.6Y'!GG35</f>
        <v>0</v>
      </c>
      <c r="AB49" s="198">
        <f>'[1]1.6Y'!GH35</f>
        <v>0</v>
      </c>
      <c r="AC49" s="198">
        <f>'[1]1.6Y'!GI35</f>
        <v>-100.11794699999996</v>
      </c>
      <c r="AD49" s="201">
        <f>'[1]1.6Y'!GJ35</f>
        <v>1162.9070879999999</v>
      </c>
      <c r="AE49" s="198">
        <f>'[1]1.6Y'!GK35</f>
        <v>-1057.29</v>
      </c>
      <c r="AF49" s="198">
        <f>'[1]1.6Y'!GL35</f>
        <v>-81.930887999999868</v>
      </c>
      <c r="AG49" s="198">
        <f>'[1]1.6Y'!GM35</f>
        <v>-81.930887999999868</v>
      </c>
      <c r="AH49" s="198">
        <f>'[1]1.6Y'!GN35</f>
        <v>0</v>
      </c>
      <c r="AI49" s="198">
        <f>'[1]1.6Y'!GO35</f>
        <v>0</v>
      </c>
      <c r="AJ49" s="198">
        <f>'[1]1.6Y'!GP35</f>
        <v>-1139.2208879999998</v>
      </c>
      <c r="AK49" s="201">
        <v>23.686199999999999</v>
      </c>
      <c r="AL49" s="198">
        <v>2144.4130000000005</v>
      </c>
      <c r="AM49" s="198">
        <v>235.24179999999933</v>
      </c>
      <c r="AN49" s="198">
        <v>235.24179999999933</v>
      </c>
      <c r="AO49" s="198">
        <v>0</v>
      </c>
      <c r="AP49" s="198">
        <v>0</v>
      </c>
      <c r="AQ49" s="198">
        <v>2379.6547999999998</v>
      </c>
      <c r="AR49" s="201">
        <v>2403.3409999999999</v>
      </c>
      <c r="AS49" s="198">
        <v>1872.9670000000001</v>
      </c>
      <c r="AT49" s="198">
        <v>-157.29979999999978</v>
      </c>
      <c r="AU49" s="198">
        <v>-157.29979999999978</v>
      </c>
      <c r="AV49" s="198">
        <v>0</v>
      </c>
      <c r="AW49" s="198">
        <v>0</v>
      </c>
      <c r="AX49" s="198">
        <v>1715.6672000000003</v>
      </c>
      <c r="AY49" s="201">
        <v>4119.0082000000002</v>
      </c>
      <c r="AZ49" s="198">
        <v>-371.59400000000005</v>
      </c>
      <c r="BA49" s="198">
        <v>1225.9154000000008</v>
      </c>
      <c r="BB49" s="198">
        <v>1225.9154000000008</v>
      </c>
      <c r="BC49" s="198">
        <v>0</v>
      </c>
      <c r="BD49" s="198">
        <v>0</v>
      </c>
      <c r="BE49" s="198">
        <v>854.32140000000072</v>
      </c>
      <c r="BF49" s="201">
        <v>4973.3296000000009</v>
      </c>
      <c r="BG49" s="198">
        <v>1942.1329999999996</v>
      </c>
      <c r="BH49" s="198">
        <v>225.22859999999878</v>
      </c>
      <c r="BI49" s="198">
        <v>225.22859999999878</v>
      </c>
      <c r="BJ49" s="198">
        <v>0</v>
      </c>
      <c r="BK49" s="198">
        <v>0</v>
      </c>
      <c r="BL49" s="198">
        <v>2167.3615999999984</v>
      </c>
      <c r="BM49" s="201">
        <v>7140.6911999999993</v>
      </c>
      <c r="BN49" s="198">
        <v>5545.3779999999997</v>
      </c>
      <c r="BO49" s="198">
        <v>472.13779999999952</v>
      </c>
      <c r="BP49" s="198">
        <v>472.13779999999952</v>
      </c>
      <c r="BQ49" s="198">
        <v>0</v>
      </c>
      <c r="BR49" s="198">
        <v>0</v>
      </c>
      <c r="BS49" s="198">
        <v>6017.5157999999992</v>
      </c>
      <c r="BT49" s="201">
        <v>13158.206999999999</v>
      </c>
    </row>
    <row r="50" spans="1:72" ht="22.8" x14ac:dyDescent="0.25">
      <c r="A50" s="46" t="s">
        <v>37</v>
      </c>
      <c r="B50" s="201">
        <f>'[1]1.6Y'!FH36</f>
        <v>88950.424396000002</v>
      </c>
      <c r="C50" s="198">
        <f>'[1]1.6Y'!FI36</f>
        <v>5990.9660000000031</v>
      </c>
      <c r="D50" s="198">
        <f>'[1]1.6Y'!FJ36</f>
        <v>40086.362145999999</v>
      </c>
      <c r="E50" s="198">
        <f>'[1]1.6Y'!FK36</f>
        <v>40196.595029304059</v>
      </c>
      <c r="F50" s="198">
        <f>'[1]1.6Y'!FL36</f>
        <v>0</v>
      </c>
      <c r="G50" s="198">
        <f>'[1]1.6Y'!FM36</f>
        <v>-110.23288330405785</v>
      </c>
      <c r="H50" s="198">
        <f>'[1]1.6Y'!FN36</f>
        <v>46077.328146</v>
      </c>
      <c r="I50" s="201">
        <f>'[1]1.6Y'!FO36</f>
        <v>135027.752542</v>
      </c>
      <c r="J50" s="198">
        <f>'[1]1.6Y'!FP36</f>
        <v>-16767.18</v>
      </c>
      <c r="K50" s="198">
        <f>'[1]1.6Y'!FQ36</f>
        <v>16252.601983999986</v>
      </c>
      <c r="L50" s="198">
        <f>'[1]1.6Y'!FR36</f>
        <v>16252.601983999986</v>
      </c>
      <c r="M50" s="198">
        <f>'[1]1.6Y'!FS36</f>
        <v>0</v>
      </c>
      <c r="N50" s="198">
        <f>'[1]1.6Y'!FT36</f>
        <v>0</v>
      </c>
      <c r="O50" s="198">
        <f>'[1]1.6Y'!FU36</f>
        <v>-514.57801600001403</v>
      </c>
      <c r="P50" s="201">
        <f>'[1]1.6Y'!FV36</f>
        <v>134513.17452599999</v>
      </c>
      <c r="Q50" s="198">
        <f>'[1]1.6Y'!FW36</f>
        <v>-25890.944999999992</v>
      </c>
      <c r="R50" s="198">
        <f>'[1]1.6Y'!FX36</f>
        <v>8193.5525999999954</v>
      </c>
      <c r="S50" s="198">
        <f>'[1]1.6Y'!FY36</f>
        <v>7843.0508002717352</v>
      </c>
      <c r="T50" s="198">
        <f>'[1]1.6Y'!FZ36</f>
        <v>0</v>
      </c>
      <c r="U50" s="198">
        <f>'[1]1.6Y'!GA36</f>
        <v>350.50179972826066</v>
      </c>
      <c r="V50" s="198">
        <f>'[1]1.6Y'!GB36</f>
        <v>-17697.392399999997</v>
      </c>
      <c r="W50" s="201">
        <f>'[1]1.6Y'!GC36</f>
        <v>116815.78212599999</v>
      </c>
      <c r="X50" s="198">
        <f>'[1]1.6Y'!GD36</f>
        <v>-6932.3780000000006</v>
      </c>
      <c r="Y50" s="198">
        <f>'[1]1.6Y'!GE36</f>
        <v>-3394.3407819999957</v>
      </c>
      <c r="Z50" s="198">
        <f>'[1]1.6Y'!GF36</f>
        <v>-3394.3407819999957</v>
      </c>
      <c r="AA50" s="198">
        <f>'[1]1.6Y'!GG36</f>
        <v>0</v>
      </c>
      <c r="AB50" s="198">
        <f>'[1]1.6Y'!GH36</f>
        <v>0</v>
      </c>
      <c r="AC50" s="198">
        <f>'[1]1.6Y'!GI36</f>
        <v>-10326.718781999996</v>
      </c>
      <c r="AD50" s="201">
        <f>'[1]1.6Y'!GJ36</f>
        <v>106489.06334399999</v>
      </c>
      <c r="AE50" s="198">
        <f>'[1]1.6Y'!GK36</f>
        <v>87919.130999999994</v>
      </c>
      <c r="AF50" s="198">
        <f>'[1]1.6Y'!GL36</f>
        <v>-46345.758143999992</v>
      </c>
      <c r="AG50" s="198">
        <f>'[1]1.6Y'!GM36</f>
        <v>-22085.188035304291</v>
      </c>
      <c r="AH50" s="198">
        <f>'[1]1.6Y'!GN36</f>
        <v>0</v>
      </c>
      <c r="AI50" s="198">
        <f>'[1]1.6Y'!GO36</f>
        <v>-24260.570108695701</v>
      </c>
      <c r="AJ50" s="198">
        <f>'[1]1.6Y'!GP36</f>
        <v>41573.372856000002</v>
      </c>
      <c r="AK50" s="201">
        <v>148062.4362</v>
      </c>
      <c r="AL50" s="198">
        <v>6190.4699999999939</v>
      </c>
      <c r="AM50" s="198">
        <v>56675.609800000013</v>
      </c>
      <c r="AN50" s="198">
        <v>42061.546040719048</v>
      </c>
      <c r="AO50" s="198">
        <v>0</v>
      </c>
      <c r="AP50" s="198">
        <v>14614.063759280963</v>
      </c>
      <c r="AQ50" s="198">
        <v>62866.079800000007</v>
      </c>
      <c r="AR50" s="201">
        <v>210928.516</v>
      </c>
      <c r="AS50" s="198">
        <v>20059.756000000001</v>
      </c>
      <c r="AT50" s="198">
        <v>-24737.801799999994</v>
      </c>
      <c r="AU50" s="198">
        <v>-14369.15738196129</v>
      </c>
      <c r="AV50" s="198">
        <v>0</v>
      </c>
      <c r="AW50" s="198">
        <v>-10368.644418038704</v>
      </c>
      <c r="AX50" s="198">
        <v>-4678.0457999999926</v>
      </c>
      <c r="AY50" s="201">
        <v>206250.47020000001</v>
      </c>
      <c r="AZ50" s="198">
        <v>54760.959999999999</v>
      </c>
      <c r="BA50" s="198">
        <v>99993.789000000048</v>
      </c>
      <c r="BB50" s="198">
        <v>77142.41803590316</v>
      </c>
      <c r="BC50" s="198">
        <v>0</v>
      </c>
      <c r="BD50" s="198">
        <v>22851.370964096895</v>
      </c>
      <c r="BE50" s="198">
        <v>154754.74900000004</v>
      </c>
      <c r="BF50" s="201">
        <v>361005.21920000005</v>
      </c>
      <c r="BG50" s="198">
        <v>16344.424999999999</v>
      </c>
      <c r="BH50" s="198">
        <v>23098.79899999993</v>
      </c>
      <c r="BI50" s="198">
        <v>19551.798099999931</v>
      </c>
      <c r="BJ50" s="198">
        <v>0</v>
      </c>
      <c r="BK50" s="198">
        <v>3547.0009000000005</v>
      </c>
      <c r="BL50" s="198">
        <v>39443.223999999929</v>
      </c>
      <c r="BM50" s="201">
        <v>400448.44319999998</v>
      </c>
      <c r="BN50" s="198">
        <v>32543.368999999999</v>
      </c>
      <c r="BO50" s="198">
        <v>36373.622799999961</v>
      </c>
      <c r="BP50" s="198">
        <v>36409.443349102381</v>
      </c>
      <c r="BQ50" s="198">
        <v>0</v>
      </c>
      <c r="BR50" s="198">
        <v>-35.82054910241763</v>
      </c>
      <c r="BS50" s="198">
        <v>68916.99179999996</v>
      </c>
      <c r="BT50" s="201">
        <v>469365.43499999994</v>
      </c>
    </row>
    <row r="51" spans="1:72" ht="13.2" x14ac:dyDescent="0.25">
      <c r="A51" s="42" t="s">
        <v>17</v>
      </c>
      <c r="B51" s="201">
        <f>'[1]1.6Y'!FH37</f>
        <v>1403527.6324480001</v>
      </c>
      <c r="C51" s="198">
        <f>'[1]1.6Y'!FI37</f>
        <v>-10150.894</v>
      </c>
      <c r="D51" s="198">
        <f>'[1]1.6Y'!FJ37</f>
        <v>731066.30172399979</v>
      </c>
      <c r="E51" s="198">
        <f>'[1]1.6Y'!FK37</f>
        <v>731066.30172399979</v>
      </c>
      <c r="F51" s="198">
        <f>'[1]1.6Y'!FL37</f>
        <v>0</v>
      </c>
      <c r="G51" s="198">
        <f>'[1]1.6Y'!FM37</f>
        <v>0</v>
      </c>
      <c r="H51" s="198">
        <f>'[1]1.6Y'!FN37</f>
        <v>720915.40772399982</v>
      </c>
      <c r="I51" s="201">
        <f>'[1]1.6Y'!FO37</f>
        <v>2124443.0401719999</v>
      </c>
      <c r="J51" s="198">
        <f>'[1]1.6Y'!FP37</f>
        <v>-62950.13</v>
      </c>
      <c r="K51" s="198">
        <f>'[1]1.6Y'!FQ37</f>
        <v>295655.37898999976</v>
      </c>
      <c r="L51" s="198">
        <f>'[1]1.6Y'!FR37</f>
        <v>280972.347404573</v>
      </c>
      <c r="M51" s="198">
        <f>'[1]1.6Y'!FS37</f>
        <v>0</v>
      </c>
      <c r="N51" s="198">
        <f>'[1]1.6Y'!FT37</f>
        <v>14683.031585426772</v>
      </c>
      <c r="O51" s="198">
        <f>'[1]1.6Y'!FU37</f>
        <v>232705.24898999976</v>
      </c>
      <c r="P51" s="201">
        <f>'[1]1.6Y'!FV37</f>
        <v>2357148.2891619997</v>
      </c>
      <c r="Q51" s="198">
        <f>'[1]1.6Y'!FW37</f>
        <v>9291.8030000000017</v>
      </c>
      <c r="R51" s="198">
        <f>'[1]1.6Y'!FX37</f>
        <v>81386.627337000173</v>
      </c>
      <c r="S51" s="198">
        <f>'[1]1.6Y'!FY37</f>
        <v>81386.627337000173</v>
      </c>
      <c r="T51" s="198">
        <f>'[1]1.6Y'!FZ37</f>
        <v>0</v>
      </c>
      <c r="U51" s="198">
        <f>'[1]1.6Y'!GA37</f>
        <v>0</v>
      </c>
      <c r="V51" s="198">
        <f>'[1]1.6Y'!GB37</f>
        <v>90678.430337000173</v>
      </c>
      <c r="W51" s="201">
        <f>'[1]1.6Y'!GC37</f>
        <v>2447826.7194989999</v>
      </c>
      <c r="X51" s="198">
        <f>'[1]1.6Y'!GD37</f>
        <v>67232.618999999992</v>
      </c>
      <c r="Y51" s="198">
        <f>'[1]1.6Y'!GE37</f>
        <v>-37541.164043000012</v>
      </c>
      <c r="Z51" s="198">
        <f>'[1]1.6Y'!GF37</f>
        <v>-37541.164043000012</v>
      </c>
      <c r="AA51" s="198">
        <f>'[1]1.6Y'!GG37</f>
        <v>0</v>
      </c>
      <c r="AB51" s="198">
        <f>'[1]1.6Y'!GH37</f>
        <v>0</v>
      </c>
      <c r="AC51" s="198">
        <f>'[1]1.6Y'!GI37</f>
        <v>29691.45495699998</v>
      </c>
      <c r="AD51" s="201">
        <f>'[1]1.6Y'!GJ37</f>
        <v>2477518.1744559999</v>
      </c>
      <c r="AE51" s="198">
        <f>'[1]1.6Y'!GK37</f>
        <v>72363.823999999993</v>
      </c>
      <c r="AF51" s="198">
        <f>'[1]1.6Y'!GL37</f>
        <v>-363172.01445599971</v>
      </c>
      <c r="AG51" s="198">
        <f>'[1]1.6Y'!GM37</f>
        <v>-363172.01445599971</v>
      </c>
      <c r="AH51" s="198">
        <f>'[1]1.6Y'!GN37</f>
        <v>0</v>
      </c>
      <c r="AI51" s="198">
        <f>'[1]1.6Y'!GO37</f>
        <v>0</v>
      </c>
      <c r="AJ51" s="198">
        <f>'[1]1.6Y'!GP37</f>
        <v>-290808.19045599969</v>
      </c>
      <c r="AK51" s="201">
        <v>2186709.9840000002</v>
      </c>
      <c r="AL51" s="198">
        <v>143855.60799999998</v>
      </c>
      <c r="AM51" s="198">
        <v>433615.85319999978</v>
      </c>
      <c r="AN51" s="198">
        <v>429306.7122106902</v>
      </c>
      <c r="AO51" s="198">
        <v>0</v>
      </c>
      <c r="AP51" s="198">
        <v>4309.1409893096079</v>
      </c>
      <c r="AQ51" s="198">
        <v>577471.46119999979</v>
      </c>
      <c r="AR51" s="201">
        <v>2764181.4452</v>
      </c>
      <c r="AS51" s="198">
        <v>147932.35899999997</v>
      </c>
      <c r="AT51" s="198">
        <v>-89556.615599999743</v>
      </c>
      <c r="AU51" s="198">
        <v>-99976.088597064605</v>
      </c>
      <c r="AV51" s="198">
        <v>0</v>
      </c>
      <c r="AW51" s="198">
        <v>10419.472997064822</v>
      </c>
      <c r="AX51" s="198">
        <v>58375.743400000239</v>
      </c>
      <c r="AY51" s="201">
        <v>2822557.1886000005</v>
      </c>
      <c r="AZ51" s="198">
        <v>299714.53000000003</v>
      </c>
      <c r="BA51" s="198">
        <v>975898.14619999984</v>
      </c>
      <c r="BB51" s="198">
        <v>993163.73996101436</v>
      </c>
      <c r="BC51" s="198">
        <v>0</v>
      </c>
      <c r="BD51" s="198">
        <v>-17265.593761014508</v>
      </c>
      <c r="BE51" s="198">
        <v>1275612.6761999999</v>
      </c>
      <c r="BF51" s="201">
        <v>4098169.8648000001</v>
      </c>
      <c r="BG51" s="198">
        <v>394903.50099999999</v>
      </c>
      <c r="BH51" s="198">
        <v>201893.11579999918</v>
      </c>
      <c r="BI51" s="198">
        <v>172559.01769999918</v>
      </c>
      <c r="BJ51" s="198">
        <v>0</v>
      </c>
      <c r="BK51" s="198">
        <v>29334.098099999999</v>
      </c>
      <c r="BL51" s="198">
        <v>596796.61679999926</v>
      </c>
      <c r="BM51" s="201">
        <v>4694966.4815999996</v>
      </c>
      <c r="BN51" s="198">
        <v>618745.36400000006</v>
      </c>
      <c r="BO51" s="198">
        <v>534291.40539999958</v>
      </c>
      <c r="BP51" s="198">
        <v>525100.52209751203</v>
      </c>
      <c r="BQ51" s="198">
        <v>0</v>
      </c>
      <c r="BR51" s="198">
        <v>9190.8833024876913</v>
      </c>
      <c r="BS51" s="198">
        <v>1153036.7693999996</v>
      </c>
      <c r="BT51" s="201">
        <v>5848003.2509999992</v>
      </c>
    </row>
    <row r="52" spans="1:72" ht="22.8" x14ac:dyDescent="0.25">
      <c r="A52" s="45" t="s">
        <v>31</v>
      </c>
      <c r="B52" s="201">
        <f>'[1]1.6Y'!FH38</f>
        <v>1356679.252572</v>
      </c>
      <c r="C52" s="198">
        <f>'[1]1.6Y'!FI38</f>
        <v>-4509.2610000000022</v>
      </c>
      <c r="D52" s="198">
        <f>'[1]1.6Y'!FJ38</f>
        <v>708743.28305100009</v>
      </c>
      <c r="E52" s="198">
        <f>'[1]1.6Y'!FK38</f>
        <v>708743.28305100009</v>
      </c>
      <c r="F52" s="198">
        <f>'[1]1.6Y'!FL38</f>
        <v>0</v>
      </c>
      <c r="G52" s="198">
        <f>'[1]1.6Y'!FM38</f>
        <v>0</v>
      </c>
      <c r="H52" s="198">
        <f>'[1]1.6Y'!FN38</f>
        <v>704234.02205100004</v>
      </c>
      <c r="I52" s="201">
        <f>'[1]1.6Y'!FO38</f>
        <v>2060913.2746230001</v>
      </c>
      <c r="J52" s="198">
        <f>'[1]1.6Y'!FP38</f>
        <v>-69068.89</v>
      </c>
      <c r="K52" s="198">
        <f>'[1]1.6Y'!FQ38</f>
        <v>268993.885503</v>
      </c>
      <c r="L52" s="198">
        <f>'[1]1.6Y'!FR38</f>
        <v>268993.885503</v>
      </c>
      <c r="M52" s="198">
        <f>'[1]1.6Y'!FS38</f>
        <v>0</v>
      </c>
      <c r="N52" s="198">
        <f>'[1]1.6Y'!FT38</f>
        <v>0</v>
      </c>
      <c r="O52" s="198">
        <f>'[1]1.6Y'!FU38</f>
        <v>199924.99550299998</v>
      </c>
      <c r="P52" s="201">
        <f>'[1]1.6Y'!FV38</f>
        <v>2260838.270126</v>
      </c>
      <c r="Q52" s="198">
        <f>'[1]1.6Y'!FW38</f>
        <v>10882.386</v>
      </c>
      <c r="R52" s="198">
        <f>'[1]1.6Y'!FX38</f>
        <v>73015.153293999785</v>
      </c>
      <c r="S52" s="198">
        <f>'[1]1.6Y'!FY38</f>
        <v>73015.153293999785</v>
      </c>
      <c r="T52" s="198">
        <f>'[1]1.6Y'!FZ38</f>
        <v>0</v>
      </c>
      <c r="U52" s="198">
        <f>'[1]1.6Y'!GA38</f>
        <v>0</v>
      </c>
      <c r="V52" s="198">
        <f>'[1]1.6Y'!GB38</f>
        <v>83897.539293999784</v>
      </c>
      <c r="W52" s="201">
        <f>'[1]1.6Y'!GC38</f>
        <v>2344735.8094199998</v>
      </c>
      <c r="X52" s="198">
        <f>'[1]1.6Y'!GD38</f>
        <v>67087.78</v>
      </c>
      <c r="Y52" s="198">
        <f>'[1]1.6Y'!GE38</f>
        <v>-31712.727716000023</v>
      </c>
      <c r="Z52" s="198">
        <f>'[1]1.6Y'!GF38</f>
        <v>-31712.727716000023</v>
      </c>
      <c r="AA52" s="198">
        <f>'[1]1.6Y'!GG38</f>
        <v>0</v>
      </c>
      <c r="AB52" s="198">
        <f>'[1]1.6Y'!GH38</f>
        <v>0</v>
      </c>
      <c r="AC52" s="198">
        <f>'[1]1.6Y'!GI38</f>
        <v>35375.052283999976</v>
      </c>
      <c r="AD52" s="201">
        <f>'[1]1.6Y'!GJ38</f>
        <v>2380110.8617039998</v>
      </c>
      <c r="AE52" s="198">
        <f>'[1]1.6Y'!GK38</f>
        <v>66406.625999999989</v>
      </c>
      <c r="AF52" s="198">
        <f>'[1]1.6Y'!GL38</f>
        <v>-348796.55710399972</v>
      </c>
      <c r="AG52" s="198">
        <f>'[1]1.6Y'!GM38</f>
        <v>-348796.55710399972</v>
      </c>
      <c r="AH52" s="198">
        <f>'[1]1.6Y'!GN38</f>
        <v>0</v>
      </c>
      <c r="AI52" s="198">
        <f>'[1]1.6Y'!GO38</f>
        <v>0</v>
      </c>
      <c r="AJ52" s="198">
        <f>'[1]1.6Y'!GP38</f>
        <v>-282389.93110399973</v>
      </c>
      <c r="AK52" s="201">
        <v>2097720.9306000001</v>
      </c>
      <c r="AL52" s="198">
        <v>124794.42200000001</v>
      </c>
      <c r="AM52" s="198">
        <v>415250.35599999991</v>
      </c>
      <c r="AN52" s="198">
        <v>410941.21501069033</v>
      </c>
      <c r="AO52" s="198">
        <v>0</v>
      </c>
      <c r="AP52" s="198">
        <v>4309.1409893096079</v>
      </c>
      <c r="AQ52" s="198">
        <v>540044.77799999993</v>
      </c>
      <c r="AR52" s="201">
        <v>2637765.7086</v>
      </c>
      <c r="AS52" s="198">
        <v>139333.51843437413</v>
      </c>
      <c r="AT52" s="198">
        <v>-92597.008634374011</v>
      </c>
      <c r="AU52" s="198">
        <v>-92597.008634374011</v>
      </c>
      <c r="AV52" s="198">
        <v>0</v>
      </c>
      <c r="AW52" s="198">
        <v>0</v>
      </c>
      <c r="AX52" s="198">
        <v>46736.509800000116</v>
      </c>
      <c r="AY52" s="201">
        <v>2684502.2184000001</v>
      </c>
      <c r="AZ52" s="198">
        <v>321835.12100000004</v>
      </c>
      <c r="BA52" s="198">
        <v>960807.23160000029</v>
      </c>
      <c r="BB52" s="198">
        <v>957342.26720042829</v>
      </c>
      <c r="BC52" s="198">
        <v>0</v>
      </c>
      <c r="BD52" s="198">
        <v>3464.9643995720007</v>
      </c>
      <c r="BE52" s="198">
        <v>1282642.3526000003</v>
      </c>
      <c r="BF52" s="201">
        <v>3967144.5710000005</v>
      </c>
      <c r="BG52" s="198">
        <v>401637.99</v>
      </c>
      <c r="BH52" s="198">
        <v>196777.88379999925</v>
      </c>
      <c r="BI52" s="198">
        <v>196777.88379999925</v>
      </c>
      <c r="BJ52" s="198">
        <v>0</v>
      </c>
      <c r="BK52" s="198">
        <v>0</v>
      </c>
      <c r="BL52" s="198">
        <v>598415.87379999924</v>
      </c>
      <c r="BM52" s="201">
        <v>4565560.4447999997</v>
      </c>
      <c r="BN52" s="198">
        <v>623180.5830000001</v>
      </c>
      <c r="BO52" s="198">
        <v>525914.51519999979</v>
      </c>
      <c r="BP52" s="198">
        <v>516492.92051289603</v>
      </c>
      <c r="BQ52" s="198">
        <v>0</v>
      </c>
      <c r="BR52" s="198">
        <v>9421.5946871037377</v>
      </c>
      <c r="BS52" s="198">
        <v>1149095.0981999999</v>
      </c>
      <c r="BT52" s="201">
        <v>5714655.5429999996</v>
      </c>
    </row>
    <row r="53" spans="1:72" ht="13.2" x14ac:dyDescent="0.25">
      <c r="A53" s="224" t="s">
        <v>213</v>
      </c>
      <c r="B53" s="201"/>
      <c r="C53" s="198"/>
      <c r="D53" s="198"/>
      <c r="E53" s="198"/>
      <c r="F53" s="198"/>
      <c r="G53" s="198"/>
      <c r="H53" s="198"/>
      <c r="I53" s="201"/>
      <c r="J53" s="198"/>
      <c r="K53" s="198"/>
      <c r="L53" s="198"/>
      <c r="M53" s="198"/>
      <c r="N53" s="198"/>
      <c r="O53" s="198"/>
      <c r="P53" s="201"/>
      <c r="Q53" s="198"/>
      <c r="R53" s="198"/>
      <c r="S53" s="198"/>
      <c r="T53" s="198"/>
      <c r="U53" s="198"/>
      <c r="V53" s="198"/>
      <c r="W53" s="201"/>
      <c r="X53" s="198"/>
      <c r="Y53" s="198"/>
      <c r="Z53" s="198"/>
      <c r="AA53" s="198"/>
      <c r="AB53" s="198"/>
      <c r="AC53" s="198"/>
      <c r="AD53" s="201"/>
      <c r="AE53" s="198"/>
      <c r="AF53" s="198"/>
      <c r="AG53" s="198"/>
      <c r="AH53" s="198"/>
      <c r="AI53" s="198"/>
      <c r="AJ53" s="198"/>
      <c r="AK53" s="201">
        <v>1563.2891999999999</v>
      </c>
      <c r="AL53" s="198">
        <v>-30.099000000000046</v>
      </c>
      <c r="AM53" s="198">
        <v>163.28579999999999</v>
      </c>
      <c r="AN53" s="198">
        <v>126.40736472766359</v>
      </c>
      <c r="AO53" s="198">
        <v>0</v>
      </c>
      <c r="AP53" s="198">
        <v>36.878435272336404</v>
      </c>
      <c r="AQ53" s="198">
        <v>133.18679999999995</v>
      </c>
      <c r="AR53" s="201">
        <v>1696.4759999999999</v>
      </c>
      <c r="AS53" s="198">
        <v>555.44399999999996</v>
      </c>
      <c r="AT53" s="198">
        <v>-69.663999999999589</v>
      </c>
      <c r="AU53" s="198">
        <v>-69.663999999999589</v>
      </c>
      <c r="AV53" s="198">
        <v>0</v>
      </c>
      <c r="AW53" s="198">
        <v>0</v>
      </c>
      <c r="AX53" s="198">
        <v>485.78000000000043</v>
      </c>
      <c r="AY53" s="201">
        <v>2182.2560000000003</v>
      </c>
      <c r="AZ53" s="198">
        <v>-445.77499999999986</v>
      </c>
      <c r="BA53" s="198">
        <v>457.63499999999965</v>
      </c>
      <c r="BB53" s="198">
        <v>457.63499999999965</v>
      </c>
      <c r="BC53" s="198">
        <v>0</v>
      </c>
      <c r="BD53" s="198">
        <v>0</v>
      </c>
      <c r="BE53" s="198">
        <v>11.859999999999673</v>
      </c>
      <c r="BF53" s="201">
        <v>2194.116</v>
      </c>
      <c r="BG53" s="198">
        <v>-364.21000000000004</v>
      </c>
      <c r="BH53" s="198">
        <v>107.19640000000004</v>
      </c>
      <c r="BI53" s="198">
        <v>107.19640000000004</v>
      </c>
      <c r="BJ53" s="198">
        <v>0</v>
      </c>
      <c r="BK53" s="198">
        <v>0</v>
      </c>
      <c r="BL53" s="198">
        <v>-257.0136</v>
      </c>
      <c r="BM53" s="201">
        <v>1937.1024</v>
      </c>
      <c r="BN53" s="198">
        <v>68.791000000000054</v>
      </c>
      <c r="BO53" s="198">
        <v>96.056599999999762</v>
      </c>
      <c r="BP53" s="198">
        <v>96.056599999999762</v>
      </c>
      <c r="BQ53" s="198">
        <v>0</v>
      </c>
      <c r="BR53" s="198">
        <v>0</v>
      </c>
      <c r="BS53" s="198">
        <v>164.84759999999983</v>
      </c>
      <c r="BT53" s="201">
        <v>2101.9499999999998</v>
      </c>
    </row>
    <row r="54" spans="1:72" ht="13.2" x14ac:dyDescent="0.25">
      <c r="A54" s="22" t="s">
        <v>208</v>
      </c>
      <c r="B54" s="201"/>
      <c r="C54" s="198"/>
      <c r="D54" s="198"/>
      <c r="E54" s="198"/>
      <c r="F54" s="198"/>
      <c r="G54" s="198"/>
      <c r="H54" s="198"/>
      <c r="I54" s="201"/>
      <c r="J54" s="198"/>
      <c r="K54" s="198"/>
      <c r="L54" s="198"/>
      <c r="M54" s="198"/>
      <c r="N54" s="198"/>
      <c r="O54" s="198"/>
      <c r="P54" s="201"/>
      <c r="Q54" s="198"/>
      <c r="R54" s="198"/>
      <c r="S54" s="198"/>
      <c r="T54" s="198"/>
      <c r="U54" s="198"/>
      <c r="V54" s="198"/>
      <c r="W54" s="201"/>
      <c r="X54" s="198"/>
      <c r="Y54" s="198"/>
      <c r="Z54" s="198"/>
      <c r="AA54" s="198"/>
      <c r="AB54" s="198"/>
      <c r="AC54" s="198"/>
      <c r="AD54" s="201"/>
      <c r="AE54" s="198"/>
      <c r="AF54" s="198"/>
      <c r="AG54" s="198"/>
      <c r="AH54" s="198"/>
      <c r="AI54" s="198"/>
      <c r="AJ54" s="198"/>
      <c r="AK54" s="201">
        <v>1563.2891999999999</v>
      </c>
      <c r="AL54" s="198">
        <v>-30.099000000000046</v>
      </c>
      <c r="AM54" s="198">
        <v>163.28579999999999</v>
      </c>
      <c r="AN54" s="198">
        <v>126.40736472766359</v>
      </c>
      <c r="AO54" s="198">
        <v>0</v>
      </c>
      <c r="AP54" s="198">
        <v>36.878435272336404</v>
      </c>
      <c r="AQ54" s="198">
        <v>133.18679999999995</v>
      </c>
      <c r="AR54" s="201">
        <v>1696.4759999999999</v>
      </c>
      <c r="AS54" s="198">
        <v>555.44399999999996</v>
      </c>
      <c r="AT54" s="198">
        <v>-69.663999999999589</v>
      </c>
      <c r="AU54" s="198">
        <v>-69.663999999999589</v>
      </c>
      <c r="AV54" s="198">
        <v>0</v>
      </c>
      <c r="AW54" s="198">
        <v>0</v>
      </c>
      <c r="AX54" s="198">
        <v>485.78000000000043</v>
      </c>
      <c r="AY54" s="201">
        <v>2182.2560000000003</v>
      </c>
      <c r="AZ54" s="198">
        <v>-445.77499999999986</v>
      </c>
      <c r="BA54" s="198">
        <v>457.63499999999965</v>
      </c>
      <c r="BB54" s="198">
        <v>457.63499999999965</v>
      </c>
      <c r="BC54" s="198">
        <v>0</v>
      </c>
      <c r="BD54" s="198">
        <v>0</v>
      </c>
      <c r="BE54" s="198">
        <v>11.859999999999673</v>
      </c>
      <c r="BF54" s="201">
        <v>2194.116</v>
      </c>
      <c r="BG54" s="198">
        <v>-364.21000000000004</v>
      </c>
      <c r="BH54" s="198">
        <v>107.19640000000004</v>
      </c>
      <c r="BI54" s="198">
        <v>107.19640000000004</v>
      </c>
      <c r="BJ54" s="198">
        <v>0</v>
      </c>
      <c r="BK54" s="198">
        <v>0</v>
      </c>
      <c r="BL54" s="198">
        <v>-257.0136</v>
      </c>
      <c r="BM54" s="201">
        <v>1937.1024</v>
      </c>
      <c r="BN54" s="198">
        <v>68.791000000000054</v>
      </c>
      <c r="BO54" s="198">
        <v>96.056599999999762</v>
      </c>
      <c r="BP54" s="198">
        <v>96.056599999999762</v>
      </c>
      <c r="BQ54" s="198">
        <v>0</v>
      </c>
      <c r="BR54" s="198">
        <v>0</v>
      </c>
      <c r="BS54" s="198">
        <v>164.84759999999983</v>
      </c>
      <c r="BT54" s="201">
        <v>2101.9499999999998</v>
      </c>
    </row>
    <row r="55" spans="1:72" ht="13.2" x14ac:dyDescent="0.25">
      <c r="A55" s="22" t="s">
        <v>209</v>
      </c>
      <c r="B55" s="201"/>
      <c r="C55" s="198"/>
      <c r="D55" s="198"/>
      <c r="E55" s="198"/>
      <c r="F55" s="198"/>
      <c r="G55" s="198"/>
      <c r="H55" s="198"/>
      <c r="I55" s="201"/>
      <c r="J55" s="198"/>
      <c r="K55" s="198"/>
      <c r="L55" s="198"/>
      <c r="M55" s="198"/>
      <c r="N55" s="198"/>
      <c r="O55" s="198"/>
      <c r="P55" s="201"/>
      <c r="Q55" s="198"/>
      <c r="R55" s="198"/>
      <c r="S55" s="198"/>
      <c r="T55" s="198"/>
      <c r="U55" s="198"/>
      <c r="V55" s="198"/>
      <c r="W55" s="201"/>
      <c r="X55" s="198"/>
      <c r="Y55" s="198"/>
      <c r="Z55" s="198"/>
      <c r="AA55" s="198"/>
      <c r="AB55" s="198"/>
      <c r="AC55" s="198"/>
      <c r="AD55" s="201"/>
      <c r="AE55" s="198"/>
      <c r="AF55" s="198"/>
      <c r="AG55" s="198"/>
      <c r="AH55" s="198"/>
      <c r="AI55" s="198"/>
      <c r="AJ55" s="198"/>
      <c r="AK55" s="201">
        <v>0</v>
      </c>
      <c r="AL55" s="198">
        <v>0</v>
      </c>
      <c r="AM55" s="198">
        <v>0</v>
      </c>
      <c r="AN55" s="198">
        <v>0</v>
      </c>
      <c r="AO55" s="198">
        <v>0</v>
      </c>
      <c r="AP55" s="198">
        <v>0</v>
      </c>
      <c r="AQ55" s="198">
        <v>0</v>
      </c>
      <c r="AR55" s="201">
        <v>0</v>
      </c>
      <c r="AS55" s="198">
        <v>0</v>
      </c>
      <c r="AT55" s="198">
        <v>0</v>
      </c>
      <c r="AU55" s="198">
        <v>0</v>
      </c>
      <c r="AV55" s="198">
        <v>0</v>
      </c>
      <c r="AW55" s="198">
        <v>0</v>
      </c>
      <c r="AX55" s="198">
        <v>0</v>
      </c>
      <c r="AY55" s="201">
        <v>0</v>
      </c>
      <c r="AZ55" s="198">
        <v>0</v>
      </c>
      <c r="BA55" s="198">
        <v>0</v>
      </c>
      <c r="BB55" s="198">
        <v>0</v>
      </c>
      <c r="BC55" s="198">
        <v>0</v>
      </c>
      <c r="BD55" s="198">
        <v>0</v>
      </c>
      <c r="BE55" s="198">
        <v>0</v>
      </c>
      <c r="BF55" s="201">
        <v>0</v>
      </c>
      <c r="BG55" s="198">
        <v>0</v>
      </c>
      <c r="BH55" s="198">
        <v>0</v>
      </c>
      <c r="BI55" s="198">
        <v>0</v>
      </c>
      <c r="BJ55" s="198">
        <v>0</v>
      </c>
      <c r="BK55" s="198">
        <v>0</v>
      </c>
      <c r="BL55" s="198">
        <v>0</v>
      </c>
      <c r="BM55" s="201">
        <v>0</v>
      </c>
      <c r="BN55" s="198">
        <v>0</v>
      </c>
      <c r="BO55" s="198">
        <v>0</v>
      </c>
      <c r="BP55" s="198">
        <v>0</v>
      </c>
      <c r="BQ55" s="198">
        <v>0</v>
      </c>
      <c r="BR55" s="198">
        <v>0</v>
      </c>
      <c r="BS55" s="198">
        <v>0</v>
      </c>
      <c r="BT55" s="201">
        <v>0</v>
      </c>
    </row>
    <row r="56" spans="1:72" ht="34.799999999999997" x14ac:dyDescent="0.25">
      <c r="A56" s="221" t="s">
        <v>212</v>
      </c>
      <c r="B56" s="201"/>
      <c r="C56" s="198"/>
      <c r="D56" s="198"/>
      <c r="E56" s="198"/>
      <c r="F56" s="198"/>
      <c r="G56" s="198"/>
      <c r="H56" s="198"/>
      <c r="I56" s="201"/>
      <c r="J56" s="198"/>
      <c r="K56" s="198"/>
      <c r="L56" s="198"/>
      <c r="M56" s="198"/>
      <c r="N56" s="198"/>
      <c r="O56" s="198"/>
      <c r="P56" s="201"/>
      <c r="Q56" s="198"/>
      <c r="R56" s="198"/>
      <c r="S56" s="198"/>
      <c r="T56" s="198"/>
      <c r="U56" s="198"/>
      <c r="V56" s="198"/>
      <c r="W56" s="201"/>
      <c r="X56" s="198"/>
      <c r="Y56" s="198"/>
      <c r="Z56" s="198"/>
      <c r="AA56" s="198"/>
      <c r="AB56" s="198"/>
      <c r="AC56" s="198"/>
      <c r="AD56" s="201"/>
      <c r="AE56" s="198"/>
      <c r="AF56" s="198"/>
      <c r="AG56" s="198"/>
      <c r="AH56" s="198"/>
      <c r="AI56" s="198"/>
      <c r="AJ56" s="198"/>
      <c r="AK56" s="201">
        <v>2185146.6948000002</v>
      </c>
      <c r="AL56" s="198">
        <v>143885.70699999999</v>
      </c>
      <c r="AM56" s="198">
        <v>433452.56739999994</v>
      </c>
      <c r="AN56" s="198">
        <v>429180.30484596279</v>
      </c>
      <c r="AO56" s="198">
        <v>0</v>
      </c>
      <c r="AP56" s="198">
        <v>4272.2625540372719</v>
      </c>
      <c r="AQ56" s="198">
        <v>577338.27439999999</v>
      </c>
      <c r="AR56" s="201">
        <v>2762484.9692000002</v>
      </c>
      <c r="AS56" s="198">
        <v>147376.91499999998</v>
      </c>
      <c r="AT56" s="198">
        <v>-89486.951599999738</v>
      </c>
      <c r="AU56" s="198">
        <v>-99906.424597064601</v>
      </c>
      <c r="AV56" s="198">
        <v>0</v>
      </c>
      <c r="AW56" s="198">
        <v>10419.472997064822</v>
      </c>
      <c r="AX56" s="198">
        <v>57889.963400000241</v>
      </c>
      <c r="AY56" s="201">
        <v>2820374.9326000004</v>
      </c>
      <c r="AZ56" s="198">
        <v>300160.30500000005</v>
      </c>
      <c r="BA56" s="198">
        <v>975440.51119999983</v>
      </c>
      <c r="BB56" s="198">
        <v>992706.10496101435</v>
      </c>
      <c r="BC56" s="198">
        <v>0</v>
      </c>
      <c r="BD56" s="198">
        <v>-17265.593761014508</v>
      </c>
      <c r="BE56" s="198">
        <v>1275600.8161999998</v>
      </c>
      <c r="BF56" s="201">
        <v>4095975.7488000002</v>
      </c>
      <c r="BG56" s="198">
        <v>395267.71100000001</v>
      </c>
      <c r="BH56" s="198">
        <v>201785.9193999992</v>
      </c>
      <c r="BI56" s="198">
        <v>172451.8212999992</v>
      </c>
      <c r="BJ56" s="198">
        <v>0</v>
      </c>
      <c r="BK56" s="198">
        <v>29334.098099999999</v>
      </c>
      <c r="BL56" s="198">
        <v>597053.63039999921</v>
      </c>
      <c r="BM56" s="201">
        <v>4693029.3791999994</v>
      </c>
      <c r="BN56" s="198">
        <v>618676.57300000009</v>
      </c>
      <c r="BO56" s="198">
        <v>534195.34879999957</v>
      </c>
      <c r="BP56" s="198">
        <v>525004.46549751202</v>
      </c>
      <c r="BQ56" s="198">
        <v>0</v>
      </c>
      <c r="BR56" s="198">
        <v>9190.8833024876913</v>
      </c>
      <c r="BS56" s="198">
        <v>1152871.9217999997</v>
      </c>
      <c r="BT56" s="201">
        <v>5845901.300999999</v>
      </c>
    </row>
    <row r="57" spans="1:72" ht="13.2" x14ac:dyDescent="0.25">
      <c r="A57" s="22" t="s">
        <v>210</v>
      </c>
      <c r="B57" s="201"/>
      <c r="C57" s="198"/>
      <c r="D57" s="198"/>
      <c r="E57" s="198"/>
      <c r="F57" s="198"/>
      <c r="G57" s="198"/>
      <c r="H57" s="198"/>
      <c r="I57" s="201"/>
      <c r="J57" s="198"/>
      <c r="K57" s="198"/>
      <c r="L57" s="198"/>
      <c r="M57" s="198"/>
      <c r="N57" s="198"/>
      <c r="O57" s="198"/>
      <c r="P57" s="201"/>
      <c r="Q57" s="198"/>
      <c r="R57" s="198"/>
      <c r="S57" s="198"/>
      <c r="T57" s="198"/>
      <c r="U57" s="198"/>
      <c r="V57" s="198"/>
      <c r="W57" s="201"/>
      <c r="X57" s="198"/>
      <c r="Y57" s="198"/>
      <c r="Z57" s="198"/>
      <c r="AA57" s="198"/>
      <c r="AB57" s="198"/>
      <c r="AC57" s="198"/>
      <c r="AD57" s="201"/>
      <c r="AE57" s="198"/>
      <c r="AF57" s="198"/>
      <c r="AG57" s="198"/>
      <c r="AH57" s="198"/>
      <c r="AI57" s="198"/>
      <c r="AJ57" s="198"/>
      <c r="AK57" s="201">
        <v>2185146.6948000002</v>
      </c>
      <c r="AL57" s="198">
        <v>143885.70699999999</v>
      </c>
      <c r="AM57" s="198">
        <v>433452.56739999994</v>
      </c>
      <c r="AN57" s="198">
        <v>429180.30484596279</v>
      </c>
      <c r="AO57" s="198">
        <v>0</v>
      </c>
      <c r="AP57" s="198">
        <v>4272.2625540372719</v>
      </c>
      <c r="AQ57" s="198">
        <v>577338.27439999999</v>
      </c>
      <c r="AR57" s="201">
        <v>2762484.9692000002</v>
      </c>
      <c r="AS57" s="198">
        <v>147376.91499999998</v>
      </c>
      <c r="AT57" s="198">
        <v>-89486.951599999738</v>
      </c>
      <c r="AU57" s="198">
        <v>-99906.424597064601</v>
      </c>
      <c r="AV57" s="198">
        <v>0</v>
      </c>
      <c r="AW57" s="198">
        <v>10419.472997064822</v>
      </c>
      <c r="AX57" s="198">
        <v>57889.963400000241</v>
      </c>
      <c r="AY57" s="201">
        <v>2820374.9326000004</v>
      </c>
      <c r="AZ57" s="198">
        <v>300160.30500000005</v>
      </c>
      <c r="BA57" s="198">
        <v>975440.51119999983</v>
      </c>
      <c r="BB57" s="198">
        <v>992706.10496101435</v>
      </c>
      <c r="BC57" s="198">
        <v>0</v>
      </c>
      <c r="BD57" s="198">
        <v>-17265.593761014508</v>
      </c>
      <c r="BE57" s="198">
        <v>1275600.8161999998</v>
      </c>
      <c r="BF57" s="201">
        <v>4095975.7488000002</v>
      </c>
      <c r="BG57" s="198">
        <v>395267.71100000001</v>
      </c>
      <c r="BH57" s="198">
        <v>201785.9193999992</v>
      </c>
      <c r="BI57" s="198">
        <v>172451.8212999992</v>
      </c>
      <c r="BJ57" s="198">
        <v>0</v>
      </c>
      <c r="BK57" s="198">
        <v>29334.098099999999</v>
      </c>
      <c r="BL57" s="198">
        <v>597053.63039999921</v>
      </c>
      <c r="BM57" s="201">
        <v>4693029.3791999994</v>
      </c>
      <c r="BN57" s="198">
        <v>618676.57300000009</v>
      </c>
      <c r="BO57" s="198">
        <v>534195.34879999957</v>
      </c>
      <c r="BP57" s="198">
        <v>525004.46549751202</v>
      </c>
      <c r="BQ57" s="198">
        <v>0</v>
      </c>
      <c r="BR57" s="198">
        <v>9190.8833024876913</v>
      </c>
      <c r="BS57" s="198">
        <v>1152871.9217999997</v>
      </c>
      <c r="BT57" s="201">
        <v>5845901.300999999</v>
      </c>
    </row>
    <row r="58" spans="1:72" ht="13.2" x14ac:dyDescent="0.25">
      <c r="A58" s="22" t="s">
        <v>211</v>
      </c>
      <c r="B58" s="201"/>
      <c r="C58" s="198"/>
      <c r="D58" s="198"/>
      <c r="E58" s="198"/>
      <c r="F58" s="198"/>
      <c r="G58" s="198"/>
      <c r="H58" s="198"/>
      <c r="I58" s="201"/>
      <c r="J58" s="198"/>
      <c r="K58" s="198"/>
      <c r="L58" s="198"/>
      <c r="M58" s="198"/>
      <c r="N58" s="198"/>
      <c r="O58" s="198"/>
      <c r="P58" s="201"/>
      <c r="Q58" s="198"/>
      <c r="R58" s="198"/>
      <c r="S58" s="198"/>
      <c r="T58" s="198"/>
      <c r="U58" s="198"/>
      <c r="V58" s="198"/>
      <c r="W58" s="201"/>
      <c r="X58" s="198"/>
      <c r="Y58" s="198"/>
      <c r="Z58" s="198"/>
      <c r="AA58" s="198"/>
      <c r="AB58" s="198"/>
      <c r="AC58" s="198"/>
      <c r="AD58" s="201"/>
      <c r="AE58" s="198"/>
      <c r="AF58" s="198"/>
      <c r="AG58" s="198"/>
      <c r="AH58" s="198"/>
      <c r="AI58" s="198"/>
      <c r="AJ58" s="198"/>
      <c r="AK58" s="201">
        <v>0</v>
      </c>
      <c r="AL58" s="198">
        <v>0</v>
      </c>
      <c r="AM58" s="198">
        <v>0</v>
      </c>
      <c r="AN58" s="198">
        <v>0</v>
      </c>
      <c r="AO58" s="198">
        <v>0</v>
      </c>
      <c r="AP58" s="198">
        <v>0</v>
      </c>
      <c r="AQ58" s="198">
        <v>0</v>
      </c>
      <c r="AR58" s="201">
        <v>0</v>
      </c>
      <c r="AS58" s="198">
        <v>0</v>
      </c>
      <c r="AT58" s="198">
        <v>0</v>
      </c>
      <c r="AU58" s="198">
        <v>0</v>
      </c>
      <c r="AV58" s="198">
        <v>0</v>
      </c>
      <c r="AW58" s="198">
        <v>0</v>
      </c>
      <c r="AX58" s="198">
        <v>0</v>
      </c>
      <c r="AY58" s="201">
        <v>0</v>
      </c>
      <c r="AZ58" s="198">
        <v>0</v>
      </c>
      <c r="BA58" s="198">
        <v>0</v>
      </c>
      <c r="BB58" s="198">
        <v>0</v>
      </c>
      <c r="BC58" s="198">
        <v>0</v>
      </c>
      <c r="BD58" s="198">
        <v>0</v>
      </c>
      <c r="BE58" s="198">
        <v>0</v>
      </c>
      <c r="BF58" s="201">
        <v>0</v>
      </c>
      <c r="BG58" s="198">
        <v>0</v>
      </c>
      <c r="BH58" s="198">
        <v>0</v>
      </c>
      <c r="BI58" s="198">
        <v>0</v>
      </c>
      <c r="BJ58" s="198">
        <v>0</v>
      </c>
      <c r="BK58" s="198">
        <v>0</v>
      </c>
      <c r="BL58" s="198">
        <v>0</v>
      </c>
      <c r="BM58" s="201">
        <v>0</v>
      </c>
      <c r="BN58" s="198">
        <v>0</v>
      </c>
      <c r="BO58" s="198">
        <v>0</v>
      </c>
      <c r="BP58" s="198">
        <v>0</v>
      </c>
      <c r="BQ58" s="198">
        <v>0</v>
      </c>
      <c r="BR58" s="198">
        <v>0</v>
      </c>
      <c r="BS58" s="198">
        <v>0</v>
      </c>
      <c r="BT58" s="201">
        <v>0</v>
      </c>
    </row>
    <row r="59" spans="1:72" ht="13.2" x14ac:dyDescent="0.25">
      <c r="A59" s="41" t="s">
        <v>38</v>
      </c>
      <c r="B59" s="201">
        <f>'[1]1.6Y'!FH39</f>
        <v>24598.947360000002</v>
      </c>
      <c r="C59" s="198">
        <f>'[1]1.6Y'!FI39</f>
        <v>995.82499999999936</v>
      </c>
      <c r="D59" s="198">
        <f>'[1]1.6Y'!FJ39</f>
        <v>2894.0193689999992</v>
      </c>
      <c r="E59" s="198">
        <f>'[1]1.6Y'!FK39</f>
        <v>8029.2260026930098</v>
      </c>
      <c r="F59" s="198">
        <f>'[1]1.6Y'!FL39</f>
        <v>0</v>
      </c>
      <c r="G59" s="198">
        <f>'[1]1.6Y'!FM39</f>
        <v>-5135.2066336930111</v>
      </c>
      <c r="H59" s="198">
        <f>'[1]1.6Y'!FN39</f>
        <v>3889.8443689999986</v>
      </c>
      <c r="I59" s="201">
        <f>'[1]1.6Y'!FO39</f>
        <v>28488.791729</v>
      </c>
      <c r="J59" s="198">
        <f>'[1]1.6Y'!FP39</f>
        <v>-1859.335</v>
      </c>
      <c r="K59" s="198">
        <f>'[1]1.6Y'!FQ39</f>
        <v>-6154.7406550000005</v>
      </c>
      <c r="L59" s="198">
        <f>'[1]1.6Y'!FR39</f>
        <v>2559.4047516679657</v>
      </c>
      <c r="M59" s="198">
        <f>'[1]1.6Y'!FS39</f>
        <v>0</v>
      </c>
      <c r="N59" s="198">
        <f>'[1]1.6Y'!FT39</f>
        <v>-8714.1454066679653</v>
      </c>
      <c r="O59" s="198">
        <f>'[1]1.6Y'!FU39</f>
        <v>-8014.0756550000006</v>
      </c>
      <c r="P59" s="201">
        <f>'[1]1.6Y'!FV39</f>
        <v>20474.716074</v>
      </c>
      <c r="Q59" s="198">
        <f>'[1]1.6Y'!FW39</f>
        <v>-403.62999999999988</v>
      </c>
      <c r="R59" s="198">
        <f>'[1]1.6Y'!FX39</f>
        <v>12935.968174</v>
      </c>
      <c r="S59" s="198">
        <f>'[1]1.6Y'!FY39</f>
        <v>2158.5602331049804</v>
      </c>
      <c r="T59" s="198">
        <f>'[1]1.6Y'!FZ39</f>
        <v>0</v>
      </c>
      <c r="U59" s="198">
        <f>'[1]1.6Y'!GA39</f>
        <v>10777.40794089502</v>
      </c>
      <c r="V59" s="198">
        <f>'[1]1.6Y'!GB39</f>
        <v>12532.338174</v>
      </c>
      <c r="W59" s="201">
        <f>'[1]1.6Y'!GC39</f>
        <v>33007.054248</v>
      </c>
      <c r="X59" s="198">
        <f>'[1]1.6Y'!GD39</f>
        <v>-191.131</v>
      </c>
      <c r="Y59" s="198">
        <f>'[1]1.6Y'!GE39</f>
        <v>6335.282048</v>
      </c>
      <c r="Z59" s="198">
        <f>'[1]1.6Y'!GF39</f>
        <v>439.75642822826967</v>
      </c>
      <c r="AA59" s="198">
        <f>'[1]1.6Y'!GG39</f>
        <v>0</v>
      </c>
      <c r="AB59" s="198">
        <f>'[1]1.6Y'!GH39</f>
        <v>5895.5256197717345</v>
      </c>
      <c r="AC59" s="198">
        <f>'[1]1.6Y'!GI39</f>
        <v>6144.1510479999997</v>
      </c>
      <c r="AD59" s="201">
        <f>'[1]1.6Y'!GJ39</f>
        <v>39151.205296</v>
      </c>
      <c r="AE59" s="198">
        <f>'[1]1.6Y'!GK39</f>
        <v>253.04499999999996</v>
      </c>
      <c r="AF59" s="198">
        <f>'[1]1.6Y'!GL39</f>
        <v>-4159.1846960000057</v>
      </c>
      <c r="AG59" s="198">
        <f>'[1]1.6Y'!GM39</f>
        <v>-5512.3027501287879</v>
      </c>
      <c r="AH59" s="198">
        <f>'[1]1.6Y'!GN39</f>
        <v>0</v>
      </c>
      <c r="AI59" s="198">
        <f>'[1]1.6Y'!GO39</f>
        <v>1353.1180541287804</v>
      </c>
      <c r="AJ59" s="198">
        <f>'[1]1.6Y'!GP39</f>
        <v>-3906.1396960000056</v>
      </c>
      <c r="AK59" s="201">
        <v>35245.065599999994</v>
      </c>
      <c r="AL59" s="198">
        <v>-471.57100000000003</v>
      </c>
      <c r="AM59" s="198">
        <v>-33190.116999999991</v>
      </c>
      <c r="AN59" s="198">
        <v>5476.448571094159</v>
      </c>
      <c r="AO59" s="198">
        <v>0</v>
      </c>
      <c r="AP59" s="198">
        <v>-38666.565571094157</v>
      </c>
      <c r="AQ59" s="198">
        <v>-33661.687999999995</v>
      </c>
      <c r="AR59" s="201">
        <v>1583.3776</v>
      </c>
      <c r="AS59" s="198">
        <v>4042.7030000000004</v>
      </c>
      <c r="AT59" s="198">
        <v>-252.27520000000004</v>
      </c>
      <c r="AU59" s="198">
        <v>-118.87198804347867</v>
      </c>
      <c r="AV59" s="198">
        <v>0</v>
      </c>
      <c r="AW59" s="198">
        <v>-133.40321195652149</v>
      </c>
      <c r="AX59" s="198">
        <v>3790.4278000000004</v>
      </c>
      <c r="AY59" s="201">
        <v>5373.8054000000002</v>
      </c>
      <c r="AZ59" s="198">
        <v>-3025.9940000000001</v>
      </c>
      <c r="BA59" s="198">
        <v>1053.0684000000006</v>
      </c>
      <c r="BB59" s="198">
        <v>1110.177375555556</v>
      </c>
      <c r="BC59" s="198">
        <v>0</v>
      </c>
      <c r="BD59" s="198">
        <v>-57.108975555555617</v>
      </c>
      <c r="BE59" s="198">
        <v>-1972.9255999999996</v>
      </c>
      <c r="BF59" s="201">
        <v>3400.8798000000006</v>
      </c>
      <c r="BG59" s="198">
        <v>-2708.5849999999996</v>
      </c>
      <c r="BH59" s="198">
        <v>67.353199999999106</v>
      </c>
      <c r="BI59" s="198">
        <v>67.353199999998822</v>
      </c>
      <c r="BJ59" s="198">
        <v>0</v>
      </c>
      <c r="BK59" s="198">
        <v>0</v>
      </c>
      <c r="BL59" s="198">
        <v>-2641.2318000000005</v>
      </c>
      <c r="BM59" s="201">
        <v>759.64799999999991</v>
      </c>
      <c r="BN59" s="198">
        <v>-317.97700000000003</v>
      </c>
      <c r="BO59" s="198">
        <v>62.797000000000082</v>
      </c>
      <c r="BP59" s="198">
        <v>62.797000000000004</v>
      </c>
      <c r="BQ59" s="198">
        <v>0</v>
      </c>
      <c r="BR59" s="198">
        <v>0</v>
      </c>
      <c r="BS59" s="198">
        <v>-255.17999999999995</v>
      </c>
      <c r="BT59" s="201">
        <v>504.46799999999996</v>
      </c>
    </row>
    <row r="60" spans="1:72" ht="13.2" x14ac:dyDescent="0.25">
      <c r="A60" s="42" t="s">
        <v>9</v>
      </c>
      <c r="B60" s="201">
        <f>'[1]1.6Y'!FH40</f>
        <v>24598.947360000002</v>
      </c>
      <c r="C60" s="198">
        <f>'[1]1.6Y'!FI40</f>
        <v>995.82499999999936</v>
      </c>
      <c r="D60" s="198">
        <f>'[1]1.6Y'!FJ40</f>
        <v>2894.0193689999992</v>
      </c>
      <c r="E60" s="198">
        <f>'[1]1.6Y'!FK40</f>
        <v>8029.2260026930098</v>
      </c>
      <c r="F60" s="198">
        <f>'[1]1.6Y'!FL40</f>
        <v>0</v>
      </c>
      <c r="G60" s="198">
        <f>'[1]1.6Y'!FM40</f>
        <v>-5135.2066336930111</v>
      </c>
      <c r="H60" s="198">
        <f>'[1]1.6Y'!FN40</f>
        <v>3889.8443689999986</v>
      </c>
      <c r="I60" s="201">
        <f>'[1]1.6Y'!FO40</f>
        <v>28488.791729</v>
      </c>
      <c r="J60" s="198">
        <f>'[1]1.6Y'!FP40</f>
        <v>-1859.335</v>
      </c>
      <c r="K60" s="198">
        <f>'[1]1.6Y'!FQ40</f>
        <v>-6154.7406550000005</v>
      </c>
      <c r="L60" s="198">
        <f>'[1]1.6Y'!FR40</f>
        <v>2559.4047516679657</v>
      </c>
      <c r="M60" s="198">
        <f>'[1]1.6Y'!FS40</f>
        <v>0</v>
      </c>
      <c r="N60" s="198">
        <f>'[1]1.6Y'!FT40</f>
        <v>-8714.1454066679653</v>
      </c>
      <c r="O60" s="198">
        <f>'[1]1.6Y'!FU40</f>
        <v>-8014.0756550000006</v>
      </c>
      <c r="P60" s="201">
        <f>'[1]1.6Y'!FV40</f>
        <v>20474.716074</v>
      </c>
      <c r="Q60" s="198">
        <f>'[1]1.6Y'!FW40</f>
        <v>-403.62999999999988</v>
      </c>
      <c r="R60" s="198">
        <f>'[1]1.6Y'!FX40</f>
        <v>12935.968174</v>
      </c>
      <c r="S60" s="198">
        <f>'[1]1.6Y'!FY40</f>
        <v>2158.5602331049804</v>
      </c>
      <c r="T60" s="198">
        <f>'[1]1.6Y'!FZ40</f>
        <v>0</v>
      </c>
      <c r="U60" s="198">
        <f>'[1]1.6Y'!GA40</f>
        <v>10777.40794089502</v>
      </c>
      <c r="V60" s="198">
        <f>'[1]1.6Y'!GB40</f>
        <v>12532.338174</v>
      </c>
      <c r="W60" s="201">
        <f>'[1]1.6Y'!GC40</f>
        <v>33007.054248</v>
      </c>
      <c r="X60" s="198">
        <f>'[1]1.6Y'!GD40</f>
        <v>-191.131</v>
      </c>
      <c r="Y60" s="198">
        <f>'[1]1.6Y'!GE40</f>
        <v>6335.282048</v>
      </c>
      <c r="Z60" s="198">
        <f>'[1]1.6Y'!GF40</f>
        <v>439.75642822826967</v>
      </c>
      <c r="AA60" s="198">
        <f>'[1]1.6Y'!GG40</f>
        <v>0</v>
      </c>
      <c r="AB60" s="198">
        <f>'[1]1.6Y'!GH40</f>
        <v>5895.5256197717345</v>
      </c>
      <c r="AC60" s="198">
        <f>'[1]1.6Y'!GI40</f>
        <v>6144.1510479999997</v>
      </c>
      <c r="AD60" s="201">
        <f>'[1]1.6Y'!GJ40</f>
        <v>39151.205296</v>
      </c>
      <c r="AE60" s="198">
        <f>'[1]1.6Y'!GK40</f>
        <v>253.04499999999996</v>
      </c>
      <c r="AF60" s="198">
        <f>'[1]1.6Y'!GL40</f>
        <v>-4159.1846960000057</v>
      </c>
      <c r="AG60" s="198">
        <f>'[1]1.6Y'!GM40</f>
        <v>-5512.3027501287879</v>
      </c>
      <c r="AH60" s="198">
        <f>'[1]1.6Y'!GN40</f>
        <v>0</v>
      </c>
      <c r="AI60" s="198">
        <f>'[1]1.6Y'!GO40</f>
        <v>1353.1180541287804</v>
      </c>
      <c r="AJ60" s="198">
        <f>'[1]1.6Y'!GP40</f>
        <v>-3906.1396960000056</v>
      </c>
      <c r="AK60" s="201">
        <v>35245.065599999994</v>
      </c>
      <c r="AL60" s="198">
        <v>-471.57100000000003</v>
      </c>
      <c r="AM60" s="198">
        <v>-33190.116999999991</v>
      </c>
      <c r="AN60" s="198">
        <v>5476.448571094159</v>
      </c>
      <c r="AO60" s="198">
        <v>0</v>
      </c>
      <c r="AP60" s="198">
        <v>-38666.565571094157</v>
      </c>
      <c r="AQ60" s="198">
        <v>-33661.687999999995</v>
      </c>
      <c r="AR60" s="201">
        <v>1583.3776</v>
      </c>
      <c r="AS60" s="198">
        <v>4042.7030000000004</v>
      </c>
      <c r="AT60" s="198">
        <v>-252.27520000000004</v>
      </c>
      <c r="AU60" s="198">
        <v>-118.87198804347867</v>
      </c>
      <c r="AV60" s="198">
        <v>0</v>
      </c>
      <c r="AW60" s="198">
        <v>-133.40321195652149</v>
      </c>
      <c r="AX60" s="198">
        <v>3790.4278000000004</v>
      </c>
      <c r="AY60" s="201">
        <v>5373.8054000000002</v>
      </c>
      <c r="AZ60" s="198">
        <v>-3025.9940000000001</v>
      </c>
      <c r="BA60" s="198">
        <v>1053.0684000000006</v>
      </c>
      <c r="BB60" s="198">
        <v>1110.177375555556</v>
      </c>
      <c r="BC60" s="198">
        <v>0</v>
      </c>
      <c r="BD60" s="198">
        <v>-57.108975555555617</v>
      </c>
      <c r="BE60" s="198">
        <v>-1972.9255999999996</v>
      </c>
      <c r="BF60" s="201">
        <v>3400.8798000000006</v>
      </c>
      <c r="BG60" s="198">
        <v>-2708.5849999999996</v>
      </c>
      <c r="BH60" s="198">
        <v>67.353199999999106</v>
      </c>
      <c r="BI60" s="198">
        <v>67.353199999998822</v>
      </c>
      <c r="BJ60" s="198">
        <v>0</v>
      </c>
      <c r="BK60" s="198">
        <v>0</v>
      </c>
      <c r="BL60" s="198">
        <v>-2641.2318000000005</v>
      </c>
      <c r="BM60" s="201">
        <v>759.64799999999991</v>
      </c>
      <c r="BN60" s="198">
        <v>-317.97700000000003</v>
      </c>
      <c r="BO60" s="198">
        <v>62.797000000000082</v>
      </c>
      <c r="BP60" s="198">
        <v>62.797000000000004</v>
      </c>
      <c r="BQ60" s="198">
        <v>0</v>
      </c>
      <c r="BR60" s="198">
        <v>0</v>
      </c>
      <c r="BS60" s="198">
        <v>-255.17999999999995</v>
      </c>
      <c r="BT60" s="201">
        <v>504.46799999999996</v>
      </c>
    </row>
    <row r="61" spans="1:72" ht="13.2" x14ac:dyDescent="0.25">
      <c r="A61" s="44" t="s">
        <v>25</v>
      </c>
      <c r="B61" s="201">
        <f>'[1]1.6Y'!FH41</f>
        <v>6354.7280680000003</v>
      </c>
      <c r="C61" s="198">
        <f>'[1]1.6Y'!FI41</f>
        <v>4518.2199999999993</v>
      </c>
      <c r="D61" s="198">
        <f>'[1]1.6Y'!FJ41</f>
        <v>-1440.6859370000002</v>
      </c>
      <c r="E61" s="198">
        <f>'[1]1.6Y'!FK41</f>
        <v>705.61801881702468</v>
      </c>
      <c r="F61" s="198">
        <f>'[1]1.6Y'!FL41</f>
        <v>0</v>
      </c>
      <c r="G61" s="198">
        <f>'[1]1.6Y'!FM41</f>
        <v>-2146.3039558170249</v>
      </c>
      <c r="H61" s="198">
        <f>'[1]1.6Y'!FN41</f>
        <v>3077.5340629999992</v>
      </c>
      <c r="I61" s="201">
        <f>'[1]1.6Y'!FO41</f>
        <v>9432.2621309999995</v>
      </c>
      <c r="J61" s="198">
        <f>'[1]1.6Y'!FP41</f>
        <v>-804.11200000000008</v>
      </c>
      <c r="K61" s="198">
        <f>'[1]1.6Y'!FQ41</f>
        <v>-5256.4837390000002</v>
      </c>
      <c r="L61" s="198">
        <f>'[1]1.6Y'!FR41</f>
        <v>339.37330355717586</v>
      </c>
      <c r="M61" s="198">
        <f>'[1]1.6Y'!FS41</f>
        <v>0</v>
      </c>
      <c r="N61" s="198">
        <f>'[1]1.6Y'!FT41</f>
        <v>-5595.8570425571761</v>
      </c>
      <c r="O61" s="198">
        <f>'[1]1.6Y'!FU41</f>
        <v>-6060.5957390000003</v>
      </c>
      <c r="P61" s="201">
        <f>'[1]1.6Y'!FV41</f>
        <v>3371.6663919999996</v>
      </c>
      <c r="Q61" s="198">
        <f>'[1]1.6Y'!FW41</f>
        <v>-958.60799999999995</v>
      </c>
      <c r="R61" s="198">
        <f>'[1]1.6Y'!FX41</f>
        <v>-1121.9661339999996</v>
      </c>
      <c r="S61" s="198">
        <f>'[1]1.6Y'!FY41</f>
        <v>912.15713444098151</v>
      </c>
      <c r="T61" s="198">
        <f>'[1]1.6Y'!FZ41</f>
        <v>0</v>
      </c>
      <c r="U61" s="198">
        <f>'[1]1.6Y'!GA41</f>
        <v>-2034.1232684409811</v>
      </c>
      <c r="V61" s="198">
        <f>'[1]1.6Y'!GB41</f>
        <v>-2080.5741339999995</v>
      </c>
      <c r="W61" s="201">
        <f>'[1]1.6Y'!GC41</f>
        <v>1291.0922579999999</v>
      </c>
      <c r="X61" s="198">
        <f>'[1]1.6Y'!GD41</f>
        <v>-27.170999999999999</v>
      </c>
      <c r="Y61" s="198">
        <f>'[1]1.6Y'!GE41</f>
        <v>-377.8968099999999</v>
      </c>
      <c r="Z61" s="198">
        <f>'[1]1.6Y'!GF41</f>
        <v>-126.34513727173859</v>
      </c>
      <c r="AA61" s="198">
        <f>'[1]1.6Y'!GG41</f>
        <v>0</v>
      </c>
      <c r="AB61" s="198">
        <f>'[1]1.6Y'!GH41</f>
        <v>-251.55167272826131</v>
      </c>
      <c r="AC61" s="198">
        <f>'[1]1.6Y'!GI41</f>
        <v>-405.06780999999989</v>
      </c>
      <c r="AD61" s="201">
        <f>'[1]1.6Y'!GJ41</f>
        <v>886.02444800000001</v>
      </c>
      <c r="AE61" s="198">
        <f>'[1]1.6Y'!GK41</f>
        <v>512.01099999999997</v>
      </c>
      <c r="AF61" s="198">
        <f>'[1]1.6Y'!GL41</f>
        <v>-71.60824799999989</v>
      </c>
      <c r="AG61" s="198">
        <f>'[1]1.6Y'!GM41</f>
        <v>-71.60824799999989</v>
      </c>
      <c r="AH61" s="198">
        <f>'[1]1.6Y'!GN41</f>
        <v>0</v>
      </c>
      <c r="AI61" s="198">
        <f>'[1]1.6Y'!GO41</f>
        <v>0</v>
      </c>
      <c r="AJ61" s="198">
        <f>'[1]1.6Y'!GP41</f>
        <v>440.40275200000008</v>
      </c>
      <c r="AK61" s="201">
        <v>1326.4272000000001</v>
      </c>
      <c r="AL61" s="198">
        <v>-231.60600000000005</v>
      </c>
      <c r="AM61" s="198">
        <v>-218.30860000000001</v>
      </c>
      <c r="AN61" s="198">
        <v>168.77111814381323</v>
      </c>
      <c r="AO61" s="198">
        <v>0</v>
      </c>
      <c r="AP61" s="198">
        <v>-387.07971814381324</v>
      </c>
      <c r="AQ61" s="198">
        <v>-449.91460000000006</v>
      </c>
      <c r="AR61" s="201">
        <v>876.51260000000002</v>
      </c>
      <c r="AS61" s="198">
        <v>3848.4850000000001</v>
      </c>
      <c r="AT61" s="198">
        <v>-5.8690000000001419</v>
      </c>
      <c r="AU61" s="198">
        <v>-5.8690000000001419</v>
      </c>
      <c r="AV61" s="198">
        <v>0</v>
      </c>
      <c r="AW61" s="198">
        <v>0</v>
      </c>
      <c r="AX61" s="198">
        <v>3842.616</v>
      </c>
      <c r="AY61" s="201">
        <v>4719.1286</v>
      </c>
      <c r="AZ61" s="198">
        <v>-2718.817</v>
      </c>
      <c r="BA61" s="198">
        <v>1290.8624000000004</v>
      </c>
      <c r="BB61" s="198">
        <v>976.05440130200043</v>
      </c>
      <c r="BC61" s="198">
        <v>0</v>
      </c>
      <c r="BD61" s="198">
        <v>314.80799869800001</v>
      </c>
      <c r="BE61" s="198">
        <v>-1427.9545999999996</v>
      </c>
      <c r="BF61" s="201">
        <v>3291.1740000000004</v>
      </c>
      <c r="BG61" s="198">
        <v>-2781.1959999999995</v>
      </c>
      <c r="BH61" s="198">
        <v>-54.189200000001165</v>
      </c>
      <c r="BI61" s="198">
        <v>55.516599999998846</v>
      </c>
      <c r="BJ61" s="198">
        <v>0</v>
      </c>
      <c r="BK61" s="198">
        <v>-109.70580000000001</v>
      </c>
      <c r="BL61" s="198">
        <v>-2835.3852000000006</v>
      </c>
      <c r="BM61" s="201">
        <v>455.78879999999998</v>
      </c>
      <c r="BN61" s="198">
        <v>-281.00800000000004</v>
      </c>
      <c r="BO61" s="198">
        <v>35.414200000000022</v>
      </c>
      <c r="BP61" s="198">
        <v>35.414200000000022</v>
      </c>
      <c r="BQ61" s="198">
        <v>0</v>
      </c>
      <c r="BR61" s="198">
        <v>0</v>
      </c>
      <c r="BS61" s="198">
        <v>-245.59380000000002</v>
      </c>
      <c r="BT61" s="201">
        <v>210.19499999999996</v>
      </c>
    </row>
    <row r="62" spans="1:72" ht="13.2" x14ac:dyDescent="0.25">
      <c r="A62" s="44" t="s">
        <v>24</v>
      </c>
      <c r="B62" s="201">
        <f>'[1]1.6Y'!FH42</f>
        <v>18244.219292000002</v>
      </c>
      <c r="C62" s="198">
        <f>'[1]1.6Y'!FI42</f>
        <v>-3522.395</v>
      </c>
      <c r="D62" s="198">
        <f>'[1]1.6Y'!FJ42</f>
        <v>4334.7053059999998</v>
      </c>
      <c r="E62" s="198">
        <f>'[1]1.6Y'!FK42</f>
        <v>7323.6079838759852</v>
      </c>
      <c r="F62" s="198">
        <f>'[1]1.6Y'!FL42</f>
        <v>0</v>
      </c>
      <c r="G62" s="198">
        <f>'[1]1.6Y'!FM42</f>
        <v>-2988.9026778759858</v>
      </c>
      <c r="H62" s="198">
        <f>'[1]1.6Y'!FN42</f>
        <v>812.3103059999994</v>
      </c>
      <c r="I62" s="201">
        <f>'[1]1.6Y'!FO42</f>
        <v>19056.529598000001</v>
      </c>
      <c r="J62" s="198">
        <f>'[1]1.6Y'!FP42</f>
        <v>-1055.223</v>
      </c>
      <c r="K62" s="198">
        <f>'[1]1.6Y'!FQ42</f>
        <v>-898.25691600000027</v>
      </c>
      <c r="L62" s="198">
        <f>'[1]1.6Y'!FR42</f>
        <v>2220.0314481107898</v>
      </c>
      <c r="M62" s="198">
        <f>'[1]1.6Y'!FS42</f>
        <v>0</v>
      </c>
      <c r="N62" s="198">
        <f>'[1]1.6Y'!FT42</f>
        <v>-3118.2883641107901</v>
      </c>
      <c r="O62" s="198">
        <f>'[1]1.6Y'!FU42</f>
        <v>-1953.4799160000002</v>
      </c>
      <c r="P62" s="201">
        <f>'[1]1.6Y'!FV42</f>
        <v>17103.049682000001</v>
      </c>
      <c r="Q62" s="198">
        <f>'[1]1.6Y'!FW42</f>
        <v>554.97800000000007</v>
      </c>
      <c r="R62" s="198">
        <f>'[1]1.6Y'!FX42</f>
        <v>14057.934308</v>
      </c>
      <c r="S62" s="198">
        <f>'[1]1.6Y'!FY42</f>
        <v>1246.4030986639991</v>
      </c>
      <c r="T62" s="198">
        <f>'[1]1.6Y'!FZ42</f>
        <v>0</v>
      </c>
      <c r="U62" s="198">
        <f>'[1]1.6Y'!GA42</f>
        <v>12811.531209336001</v>
      </c>
      <c r="V62" s="198">
        <f>'[1]1.6Y'!GB42</f>
        <v>14612.912307999999</v>
      </c>
      <c r="W62" s="201">
        <f>'[1]1.6Y'!GC42</f>
        <v>31715.96199</v>
      </c>
      <c r="X62" s="198">
        <f>'[1]1.6Y'!GD42</f>
        <v>-163.96</v>
      </c>
      <c r="Y62" s="198">
        <f>'[1]1.6Y'!GE42</f>
        <v>6713.1788580000039</v>
      </c>
      <c r="Z62" s="198">
        <f>'[1]1.6Y'!GF42</f>
        <v>566.10156550000829</v>
      </c>
      <c r="AA62" s="198">
        <f>'[1]1.6Y'!GG42</f>
        <v>0</v>
      </c>
      <c r="AB62" s="198">
        <f>'[1]1.6Y'!GH42</f>
        <v>6147.0772924999956</v>
      </c>
      <c r="AC62" s="198">
        <f>'[1]1.6Y'!GI42</f>
        <v>6549.2188580000038</v>
      </c>
      <c r="AD62" s="201">
        <f>'[1]1.6Y'!GJ42</f>
        <v>38265.180848000004</v>
      </c>
      <c r="AE62" s="198">
        <f>'[1]1.6Y'!GK42</f>
        <v>-258.96600000000001</v>
      </c>
      <c r="AF62" s="198">
        <f>'[1]1.6Y'!GL42</f>
        <v>-4087.5764480000075</v>
      </c>
      <c r="AG62" s="198">
        <f>'[1]1.6Y'!GM42</f>
        <v>-5440.6945021287884</v>
      </c>
      <c r="AH62" s="198">
        <f>'[1]1.6Y'!GN42</f>
        <v>0</v>
      </c>
      <c r="AI62" s="198">
        <f>'[1]1.6Y'!GO42</f>
        <v>1353.1180541287804</v>
      </c>
      <c r="AJ62" s="198">
        <f>'[1]1.6Y'!GP42</f>
        <v>-4346.5424480000074</v>
      </c>
      <c r="AK62" s="201">
        <v>33918.638399999996</v>
      </c>
      <c r="AL62" s="198">
        <v>-239.96499999999997</v>
      </c>
      <c r="AM62" s="198">
        <v>-32971.808400000002</v>
      </c>
      <c r="AN62" s="198">
        <v>5307.6774529503455</v>
      </c>
      <c r="AO62" s="198">
        <v>0</v>
      </c>
      <c r="AP62" s="198">
        <v>-38279.485852950347</v>
      </c>
      <c r="AQ62" s="198">
        <v>-33211.773399999998</v>
      </c>
      <c r="AR62" s="201">
        <v>706.86500000000001</v>
      </c>
      <c r="AS62" s="198">
        <v>194.21800000000007</v>
      </c>
      <c r="AT62" s="198">
        <v>-246.40620000000001</v>
      </c>
      <c r="AU62" s="198">
        <v>-113.00298804347852</v>
      </c>
      <c r="AV62" s="198">
        <v>0</v>
      </c>
      <c r="AW62" s="198">
        <v>-133.40321195652149</v>
      </c>
      <c r="AX62" s="198">
        <v>-52.188199999999938</v>
      </c>
      <c r="AY62" s="201">
        <v>654.67680000000007</v>
      </c>
      <c r="AZ62" s="198">
        <v>-307.17700000000002</v>
      </c>
      <c r="BA62" s="198">
        <v>-237.79399999999998</v>
      </c>
      <c r="BB62" s="198">
        <v>134.12297425355564</v>
      </c>
      <c r="BC62" s="198">
        <v>0</v>
      </c>
      <c r="BD62" s="198">
        <v>-371.91697425355562</v>
      </c>
      <c r="BE62" s="198">
        <v>-544.971</v>
      </c>
      <c r="BF62" s="201">
        <v>109.70580000000001</v>
      </c>
      <c r="BG62" s="198">
        <v>72.61099999999999</v>
      </c>
      <c r="BH62" s="198">
        <v>121.54239999999999</v>
      </c>
      <c r="BI62" s="198">
        <v>11.836599999999976</v>
      </c>
      <c r="BJ62" s="198">
        <v>0</v>
      </c>
      <c r="BK62" s="198">
        <v>109.70580000000001</v>
      </c>
      <c r="BL62" s="198">
        <v>194.15339999999998</v>
      </c>
      <c r="BM62" s="201">
        <v>303.85919999999999</v>
      </c>
      <c r="BN62" s="198">
        <v>-36.969000000000001</v>
      </c>
      <c r="BO62" s="198">
        <v>27.382799999999982</v>
      </c>
      <c r="BP62" s="198">
        <v>27.382799999999982</v>
      </c>
      <c r="BQ62" s="198">
        <v>0</v>
      </c>
      <c r="BR62" s="198">
        <v>0</v>
      </c>
      <c r="BS62" s="198">
        <v>-9.5862000000000194</v>
      </c>
      <c r="BT62" s="201">
        <v>294.27299999999997</v>
      </c>
    </row>
    <row r="63" spans="1:72" ht="13.2" x14ac:dyDescent="0.25">
      <c r="A63" s="41" t="s">
        <v>39</v>
      </c>
      <c r="B63" s="201">
        <f>'[1]1.6Y'!FH43</f>
        <v>132960.46419200001</v>
      </c>
      <c r="C63" s="198">
        <f>'[1]1.6Y'!FI43</f>
        <v>15446.679999999998</v>
      </c>
      <c r="D63" s="198">
        <f>'[1]1.6Y'!FJ43</f>
        <v>29965.812952</v>
      </c>
      <c r="E63" s="198">
        <f>'[1]1.6Y'!FK43</f>
        <v>29965.812952000011</v>
      </c>
      <c r="F63" s="198">
        <f>'[1]1.6Y'!FL43</f>
        <v>0</v>
      </c>
      <c r="G63" s="198">
        <f>'[1]1.6Y'!FM43</f>
        <v>0</v>
      </c>
      <c r="H63" s="198">
        <f>'[1]1.6Y'!FN43</f>
        <v>45412.492952000001</v>
      </c>
      <c r="I63" s="201">
        <f>'[1]1.6Y'!FO43</f>
        <v>178372.95714400001</v>
      </c>
      <c r="J63" s="198">
        <f>'[1]1.6Y'!FP43</f>
        <v>10971.612999999999</v>
      </c>
      <c r="K63" s="198">
        <f>'[1]1.6Y'!FQ43</f>
        <v>21330.197639999984</v>
      </c>
      <c r="L63" s="198">
        <f>'[1]1.6Y'!FR43</f>
        <v>21458.545818194274</v>
      </c>
      <c r="M63" s="198">
        <f>'[1]1.6Y'!FS43</f>
        <v>0</v>
      </c>
      <c r="N63" s="198">
        <f>'[1]1.6Y'!FT43</f>
        <v>-128.34817819428997</v>
      </c>
      <c r="O63" s="198">
        <f>'[1]1.6Y'!FU43</f>
        <v>32301.810639999982</v>
      </c>
      <c r="P63" s="201">
        <f>'[1]1.6Y'!FV43</f>
        <v>210674.767784</v>
      </c>
      <c r="Q63" s="198">
        <f>'[1]1.6Y'!FW43</f>
        <v>27970.296999999999</v>
      </c>
      <c r="R63" s="198">
        <f>'[1]1.6Y'!FX43</f>
        <v>11125.152693000004</v>
      </c>
      <c r="S63" s="198">
        <f>'[1]1.6Y'!FY43</f>
        <v>11151.018963379767</v>
      </c>
      <c r="T63" s="198">
        <f>'[1]1.6Y'!FZ43</f>
        <v>0</v>
      </c>
      <c r="U63" s="198">
        <f>'[1]1.6Y'!GA43</f>
        <v>-25.866270379774722</v>
      </c>
      <c r="V63" s="198">
        <f>'[1]1.6Y'!GB43</f>
        <v>39095.449693000002</v>
      </c>
      <c r="W63" s="201">
        <f>'[1]1.6Y'!GC43</f>
        <v>249770.217477</v>
      </c>
      <c r="X63" s="198">
        <f>'[1]1.6Y'!GD43</f>
        <v>-4136.8940000000021</v>
      </c>
      <c r="Y63" s="198">
        <f>'[1]1.6Y'!GE43</f>
        <v>-1062.8875649999809</v>
      </c>
      <c r="Z63" s="198">
        <f>'[1]1.6Y'!GF43</f>
        <v>-1172.1689390888735</v>
      </c>
      <c r="AA63" s="198">
        <f>'[1]1.6Y'!GG43</f>
        <v>109.28137408888881</v>
      </c>
      <c r="AB63" s="198">
        <f>'[1]1.6Y'!GH43</f>
        <v>0</v>
      </c>
      <c r="AC63" s="198">
        <f>'[1]1.6Y'!GI43</f>
        <v>-5199.7815649999829</v>
      </c>
      <c r="AD63" s="201">
        <f>'[1]1.6Y'!GJ43</f>
        <v>244570.43591200002</v>
      </c>
      <c r="AE63" s="198">
        <f>'[1]1.6Y'!GK43</f>
        <v>-16244.823999999999</v>
      </c>
      <c r="AF63" s="198">
        <f>'[1]1.6Y'!GL43</f>
        <v>-25903.34671200002</v>
      </c>
      <c r="AG63" s="198">
        <f>'[1]1.6Y'!GM43</f>
        <v>-30223.275580221325</v>
      </c>
      <c r="AH63" s="198">
        <f>'[1]1.6Y'!GN43</f>
        <v>0</v>
      </c>
      <c r="AI63" s="198">
        <f>'[1]1.6Y'!GO43</f>
        <v>4319.9288682213291</v>
      </c>
      <c r="AJ63" s="198">
        <f>'[1]1.6Y'!GP43</f>
        <v>-42148.170712000021</v>
      </c>
      <c r="AK63" s="201">
        <v>202422.26519999999</v>
      </c>
      <c r="AL63" s="198">
        <v>1551.2389999999998</v>
      </c>
      <c r="AM63" s="198">
        <v>44390.582200000012</v>
      </c>
      <c r="AN63" s="198">
        <v>37459.205616220745</v>
      </c>
      <c r="AO63" s="198">
        <v>0</v>
      </c>
      <c r="AP63" s="198">
        <v>6931.3765837792662</v>
      </c>
      <c r="AQ63" s="198">
        <v>45941.821200000006</v>
      </c>
      <c r="AR63" s="201">
        <v>248364.08640000003</v>
      </c>
      <c r="AS63" s="198">
        <v>27030.272000000001</v>
      </c>
      <c r="AT63" s="198">
        <v>824.69479999999578</v>
      </c>
      <c r="AU63" s="198">
        <v>-15172.074924999997</v>
      </c>
      <c r="AV63" s="198">
        <v>0</v>
      </c>
      <c r="AW63" s="198">
        <v>15996.769724999995</v>
      </c>
      <c r="AX63" s="198">
        <v>27854.966799999998</v>
      </c>
      <c r="AY63" s="201">
        <v>276219.05320000002</v>
      </c>
      <c r="AZ63" s="198">
        <v>301774.614</v>
      </c>
      <c r="BA63" s="198">
        <v>-139207.03579999995</v>
      </c>
      <c r="BB63" s="198">
        <v>43173.977120096672</v>
      </c>
      <c r="BC63" s="198">
        <v>0</v>
      </c>
      <c r="BD63" s="198">
        <v>-182381.01292009663</v>
      </c>
      <c r="BE63" s="198">
        <v>162567.57820000005</v>
      </c>
      <c r="BF63" s="201">
        <v>438786.63140000001</v>
      </c>
      <c r="BG63" s="198">
        <v>-19876.732</v>
      </c>
      <c r="BH63" s="198">
        <v>-9801.4690000000846</v>
      </c>
      <c r="BI63" s="198">
        <v>18988.085899999918</v>
      </c>
      <c r="BJ63" s="198">
        <v>0</v>
      </c>
      <c r="BK63" s="198">
        <v>-28789.554900000003</v>
      </c>
      <c r="BL63" s="198">
        <v>-29678.201000000085</v>
      </c>
      <c r="BM63" s="201">
        <v>409108.43039999995</v>
      </c>
      <c r="BN63" s="198">
        <v>-61519.778000000006</v>
      </c>
      <c r="BO63" s="198">
        <v>98066.786599999992</v>
      </c>
      <c r="BP63" s="198">
        <v>23878.819453558215</v>
      </c>
      <c r="BQ63" s="198">
        <v>0</v>
      </c>
      <c r="BR63" s="198">
        <v>74187.967146441762</v>
      </c>
      <c r="BS63" s="198">
        <v>36547.008599999979</v>
      </c>
      <c r="BT63" s="201">
        <v>445655.43899999995</v>
      </c>
    </row>
    <row r="64" spans="1:72" ht="13.2" x14ac:dyDescent="0.25">
      <c r="A64" s="42" t="s">
        <v>17</v>
      </c>
      <c r="B64" s="201">
        <f>'[1]1.6Y'!FH44</f>
        <v>132960.46419200001</v>
      </c>
      <c r="C64" s="198">
        <f>'[1]1.6Y'!FI44</f>
        <v>15446.679999999998</v>
      </c>
      <c r="D64" s="198">
        <f>'[1]1.6Y'!FJ44</f>
        <v>29965.812952</v>
      </c>
      <c r="E64" s="198">
        <f>'[1]1.6Y'!FK44</f>
        <v>29965.812952000011</v>
      </c>
      <c r="F64" s="198">
        <f>'[1]1.6Y'!FL44</f>
        <v>0</v>
      </c>
      <c r="G64" s="198">
        <f>'[1]1.6Y'!FM44</f>
        <v>0</v>
      </c>
      <c r="H64" s="198">
        <f>'[1]1.6Y'!FN44</f>
        <v>45412.492952000001</v>
      </c>
      <c r="I64" s="201">
        <f>'[1]1.6Y'!FO44</f>
        <v>178372.95714400001</v>
      </c>
      <c r="J64" s="198">
        <f>'[1]1.6Y'!FP44</f>
        <v>10971.612999999999</v>
      </c>
      <c r="K64" s="198">
        <f>'[1]1.6Y'!FQ44</f>
        <v>21330.197639999984</v>
      </c>
      <c r="L64" s="198">
        <f>'[1]1.6Y'!FR44</f>
        <v>21458.545818194274</v>
      </c>
      <c r="M64" s="198">
        <f>'[1]1.6Y'!FS44</f>
        <v>0</v>
      </c>
      <c r="N64" s="198">
        <f>'[1]1.6Y'!FT44</f>
        <v>-128.34817819428997</v>
      </c>
      <c r="O64" s="198">
        <f>'[1]1.6Y'!FU44</f>
        <v>32301.810639999982</v>
      </c>
      <c r="P64" s="201">
        <f>'[1]1.6Y'!FV44</f>
        <v>210674.767784</v>
      </c>
      <c r="Q64" s="198">
        <f>'[1]1.6Y'!FW44</f>
        <v>27970.296999999999</v>
      </c>
      <c r="R64" s="198">
        <f>'[1]1.6Y'!FX44</f>
        <v>11125.152693000004</v>
      </c>
      <c r="S64" s="198">
        <f>'[1]1.6Y'!FY44</f>
        <v>11151.018963379767</v>
      </c>
      <c r="T64" s="198">
        <f>'[1]1.6Y'!FZ44</f>
        <v>0</v>
      </c>
      <c r="U64" s="198">
        <f>'[1]1.6Y'!GA44</f>
        <v>-25.866270379774722</v>
      </c>
      <c r="V64" s="198">
        <f>'[1]1.6Y'!GB44</f>
        <v>39095.449693000002</v>
      </c>
      <c r="W64" s="201">
        <f>'[1]1.6Y'!GC44</f>
        <v>249770.217477</v>
      </c>
      <c r="X64" s="198">
        <f>'[1]1.6Y'!GD44</f>
        <v>-4136.8940000000021</v>
      </c>
      <c r="Y64" s="198">
        <f>'[1]1.6Y'!GE44</f>
        <v>-1062.8875649999809</v>
      </c>
      <c r="Z64" s="198">
        <f>'[1]1.6Y'!GF44</f>
        <v>-1172.1689390888735</v>
      </c>
      <c r="AA64" s="198">
        <f>'[1]1.6Y'!GG44</f>
        <v>109.28137408888881</v>
      </c>
      <c r="AB64" s="198">
        <f>'[1]1.6Y'!GH44</f>
        <v>0</v>
      </c>
      <c r="AC64" s="198">
        <f>'[1]1.6Y'!GI44</f>
        <v>-5199.7815649999829</v>
      </c>
      <c r="AD64" s="201">
        <f>'[1]1.6Y'!GJ44</f>
        <v>244570.43591200002</v>
      </c>
      <c r="AE64" s="198">
        <f>'[1]1.6Y'!GK44</f>
        <v>-16244.823999999999</v>
      </c>
      <c r="AF64" s="198">
        <f>'[1]1.6Y'!GL44</f>
        <v>-25903.34671200002</v>
      </c>
      <c r="AG64" s="198">
        <f>'[1]1.6Y'!GM44</f>
        <v>-30223.275580221325</v>
      </c>
      <c r="AH64" s="198">
        <f>'[1]1.6Y'!GN44</f>
        <v>0</v>
      </c>
      <c r="AI64" s="198">
        <f>'[1]1.6Y'!GO44</f>
        <v>4319.9288682213291</v>
      </c>
      <c r="AJ64" s="198">
        <f>'[1]1.6Y'!GP44</f>
        <v>-42148.170712000021</v>
      </c>
      <c r="AK64" s="201">
        <v>202422.26519999999</v>
      </c>
      <c r="AL64" s="198">
        <v>1551.2389999999998</v>
      </c>
      <c r="AM64" s="198">
        <v>44390.582200000012</v>
      </c>
      <c r="AN64" s="198">
        <v>37459.205616220745</v>
      </c>
      <c r="AO64" s="198">
        <v>0</v>
      </c>
      <c r="AP64" s="198">
        <v>6931.3765837792662</v>
      </c>
      <c r="AQ64" s="198">
        <v>45941.821200000006</v>
      </c>
      <c r="AR64" s="201">
        <v>248364.08640000003</v>
      </c>
      <c r="AS64" s="198">
        <v>27030.272000000001</v>
      </c>
      <c r="AT64" s="198">
        <v>824.69479999999578</v>
      </c>
      <c r="AU64" s="198">
        <v>-15172.074924999997</v>
      </c>
      <c r="AV64" s="198">
        <v>0</v>
      </c>
      <c r="AW64" s="198">
        <v>15996.769724999995</v>
      </c>
      <c r="AX64" s="198">
        <v>27854.966799999998</v>
      </c>
      <c r="AY64" s="201">
        <v>276219.05320000002</v>
      </c>
      <c r="AZ64" s="198">
        <v>301774.614</v>
      </c>
      <c r="BA64" s="198">
        <v>-139207.03579999995</v>
      </c>
      <c r="BB64" s="198">
        <v>43173.977120096672</v>
      </c>
      <c r="BC64" s="198">
        <v>0</v>
      </c>
      <c r="BD64" s="198">
        <v>-182381.01292009663</v>
      </c>
      <c r="BE64" s="198">
        <v>162567.57820000005</v>
      </c>
      <c r="BF64" s="201">
        <v>438786.63140000001</v>
      </c>
      <c r="BG64" s="198">
        <v>-19876.732</v>
      </c>
      <c r="BH64" s="198">
        <v>-9801.4690000000846</v>
      </c>
      <c r="BI64" s="198">
        <v>18988.085899999918</v>
      </c>
      <c r="BJ64" s="198">
        <v>0</v>
      </c>
      <c r="BK64" s="198">
        <v>-28789.554900000003</v>
      </c>
      <c r="BL64" s="198">
        <v>-29678.201000000085</v>
      </c>
      <c r="BM64" s="201">
        <v>409108.43039999995</v>
      </c>
      <c r="BN64" s="198">
        <v>-61519.778000000006</v>
      </c>
      <c r="BO64" s="198">
        <v>98066.786599999992</v>
      </c>
      <c r="BP64" s="198">
        <v>23878.819453558215</v>
      </c>
      <c r="BQ64" s="198">
        <v>0</v>
      </c>
      <c r="BR64" s="198">
        <v>74187.967146441762</v>
      </c>
      <c r="BS64" s="198">
        <v>36547.008599999979</v>
      </c>
      <c r="BT64" s="201">
        <v>445655.43899999995</v>
      </c>
    </row>
    <row r="65" spans="1:72" ht="13.2" x14ac:dyDescent="0.25">
      <c r="A65" s="47" t="s">
        <v>40</v>
      </c>
      <c r="B65" s="201">
        <f>'[1]1.6Y'!FH45</f>
        <v>130989.394692</v>
      </c>
      <c r="C65" s="198">
        <f>'[1]1.6Y'!FI45</f>
        <v>15345.316999999999</v>
      </c>
      <c r="D65" s="198">
        <f>'[1]1.6Y'!FJ45</f>
        <v>29158.165412000013</v>
      </c>
      <c r="E65" s="198">
        <f>'[1]1.6Y'!FK45</f>
        <v>29158.165412000013</v>
      </c>
      <c r="F65" s="198">
        <f>'[1]1.6Y'!FL45</f>
        <v>0</v>
      </c>
      <c r="G65" s="198">
        <f>'[1]1.6Y'!FM45</f>
        <v>0</v>
      </c>
      <c r="H65" s="198">
        <f>'[1]1.6Y'!FN45</f>
        <v>44503.482412000012</v>
      </c>
      <c r="I65" s="201">
        <f>'[1]1.6Y'!FO45</f>
        <v>175492.87710400001</v>
      </c>
      <c r="J65" s="198">
        <f>'[1]1.6Y'!FP45</f>
        <v>11305.207999999999</v>
      </c>
      <c r="K65" s="198">
        <f>'[1]1.6Y'!FQ45</f>
        <v>20967.260873999985</v>
      </c>
      <c r="L65" s="198">
        <f>'[1]1.6Y'!FR45</f>
        <v>21095.609052194275</v>
      </c>
      <c r="M65" s="198">
        <f>'[1]1.6Y'!FS45</f>
        <v>0</v>
      </c>
      <c r="N65" s="198">
        <f>'[1]1.6Y'!FT45</f>
        <v>-128.34817819428997</v>
      </c>
      <c r="O65" s="198">
        <f>'[1]1.6Y'!FU45</f>
        <v>32272.468873999984</v>
      </c>
      <c r="P65" s="201">
        <f>'[1]1.6Y'!FV45</f>
        <v>207765.345978</v>
      </c>
      <c r="Q65" s="198">
        <f>'[1]1.6Y'!FW45</f>
        <v>27061.293999999998</v>
      </c>
      <c r="R65" s="198">
        <f>'[1]1.6Y'!FX45</f>
        <v>10929.964609999992</v>
      </c>
      <c r="S65" s="198">
        <f>'[1]1.6Y'!FY45</f>
        <v>10955.830880379766</v>
      </c>
      <c r="T65" s="198">
        <f>'[1]1.6Y'!FZ45</f>
        <v>0</v>
      </c>
      <c r="U65" s="198">
        <f>'[1]1.6Y'!GA45</f>
        <v>-25.866270379774722</v>
      </c>
      <c r="V65" s="198">
        <f>'[1]1.6Y'!GB45</f>
        <v>37991.25860999999</v>
      </c>
      <c r="W65" s="201">
        <f>'[1]1.6Y'!GC45</f>
        <v>245756.60458799999</v>
      </c>
      <c r="X65" s="198">
        <f>'[1]1.6Y'!GD45</f>
        <v>-3902.7410000000018</v>
      </c>
      <c r="Y65" s="198">
        <f>'[1]1.6Y'!GE45</f>
        <v>-1076.7198439999847</v>
      </c>
      <c r="Z65" s="198">
        <f>'[1]1.6Y'!GF45</f>
        <v>-1186.0012180888734</v>
      </c>
      <c r="AA65" s="198">
        <f>'[1]1.6Y'!GG45</f>
        <v>109.28137408888881</v>
      </c>
      <c r="AB65" s="198">
        <f>'[1]1.6Y'!GH45</f>
        <v>0</v>
      </c>
      <c r="AC65" s="198">
        <f>'[1]1.6Y'!GI45</f>
        <v>-4979.4608439999865</v>
      </c>
      <c r="AD65" s="201">
        <f>'[1]1.6Y'!GJ45</f>
        <v>240777.143744</v>
      </c>
      <c r="AE65" s="198">
        <f>'[1]1.6Y'!GK45</f>
        <v>-15934.257999999998</v>
      </c>
      <c r="AF65" s="198">
        <f>'[1]1.6Y'!GL45</f>
        <v>-25428.767943999996</v>
      </c>
      <c r="AG65" s="198">
        <f>'[1]1.6Y'!GM45</f>
        <v>-29748.696812221326</v>
      </c>
      <c r="AH65" s="198">
        <f>'[1]1.6Y'!GN45</f>
        <v>0</v>
      </c>
      <c r="AI65" s="198">
        <f>'[1]1.6Y'!GO45</f>
        <v>4319.9288682213291</v>
      </c>
      <c r="AJ65" s="198">
        <f>'[1]1.6Y'!GP45</f>
        <v>-41363.025943999994</v>
      </c>
      <c r="AK65" s="201">
        <v>199414.11780000001</v>
      </c>
      <c r="AL65" s="198">
        <v>2177.6789999999996</v>
      </c>
      <c r="AM65" s="198">
        <v>43803.456600000012</v>
      </c>
      <c r="AN65" s="198">
        <v>36872.080016220745</v>
      </c>
      <c r="AO65" s="198">
        <v>0</v>
      </c>
      <c r="AP65" s="198">
        <v>6931.3765837792662</v>
      </c>
      <c r="AQ65" s="198">
        <v>45981.135600000009</v>
      </c>
      <c r="AR65" s="201">
        <v>245395.25340000002</v>
      </c>
      <c r="AS65" s="198">
        <v>26614.919000000002</v>
      </c>
      <c r="AT65" s="198">
        <v>1017.3313999999955</v>
      </c>
      <c r="AU65" s="198">
        <v>-14979.438324999997</v>
      </c>
      <c r="AV65" s="198">
        <v>0</v>
      </c>
      <c r="AW65" s="198">
        <v>15996.769724999995</v>
      </c>
      <c r="AX65" s="198">
        <v>27632.250399999997</v>
      </c>
      <c r="AY65" s="201">
        <v>273027.50380000001</v>
      </c>
      <c r="AZ65" s="198">
        <v>304857.255</v>
      </c>
      <c r="BA65" s="198">
        <v>-139463.81339999996</v>
      </c>
      <c r="BB65" s="198">
        <v>42953.768120096669</v>
      </c>
      <c r="BC65" s="198">
        <v>0</v>
      </c>
      <c r="BD65" s="198">
        <v>-182417.58152009663</v>
      </c>
      <c r="BE65" s="198">
        <v>165393.44160000005</v>
      </c>
      <c r="BF65" s="201">
        <v>438420.94540000003</v>
      </c>
      <c r="BG65" s="198">
        <v>-21302.732</v>
      </c>
      <c r="BH65" s="198">
        <v>-9870.920600000085</v>
      </c>
      <c r="BI65" s="198">
        <v>18918.634299999918</v>
      </c>
      <c r="BJ65" s="198">
        <v>0</v>
      </c>
      <c r="BK65" s="198">
        <v>-28789.554900000003</v>
      </c>
      <c r="BL65" s="198">
        <v>-31173.652600000085</v>
      </c>
      <c r="BM65" s="201">
        <v>407247.29279999994</v>
      </c>
      <c r="BN65" s="198">
        <v>-61900.437000000005</v>
      </c>
      <c r="BO65" s="198">
        <v>51585.382199999993</v>
      </c>
      <c r="BP65" s="198">
        <v>23814.477862758231</v>
      </c>
      <c r="BQ65" s="198">
        <v>0</v>
      </c>
      <c r="BR65" s="198">
        <v>27770.904337241758</v>
      </c>
      <c r="BS65" s="198">
        <v>-10315.054800000011</v>
      </c>
      <c r="BT65" s="201">
        <v>396932.23799999995</v>
      </c>
    </row>
    <row r="66" spans="1:72" ht="13.2" x14ac:dyDescent="0.25">
      <c r="A66" s="44" t="s">
        <v>24</v>
      </c>
      <c r="B66" s="201">
        <f>'[1]1.6Y'!FH46</f>
        <v>1971.0695000000001</v>
      </c>
      <c r="C66" s="198">
        <f>'[1]1.6Y'!FI46</f>
        <v>101.36299999999994</v>
      </c>
      <c r="D66" s="198">
        <f>'[1]1.6Y'!FJ46</f>
        <v>807.64753999999982</v>
      </c>
      <c r="E66" s="198">
        <f>'[1]1.6Y'!FK46</f>
        <v>807.64753999999982</v>
      </c>
      <c r="F66" s="198">
        <f>'[1]1.6Y'!FL46</f>
        <v>0</v>
      </c>
      <c r="G66" s="198">
        <f>'[1]1.6Y'!FM46</f>
        <v>0</v>
      </c>
      <c r="H66" s="198">
        <f>'[1]1.6Y'!FN46</f>
        <v>909.01053999999976</v>
      </c>
      <c r="I66" s="201">
        <f>'[1]1.6Y'!FO46</f>
        <v>2880.0800399999998</v>
      </c>
      <c r="J66" s="198">
        <f>'[1]1.6Y'!FP46</f>
        <v>-333.59499999999991</v>
      </c>
      <c r="K66" s="198">
        <f>'[1]1.6Y'!FQ46</f>
        <v>362.93676599999992</v>
      </c>
      <c r="L66" s="198">
        <f>'[1]1.6Y'!FR46</f>
        <v>362.93676599999992</v>
      </c>
      <c r="M66" s="198">
        <f>'[1]1.6Y'!FS46</f>
        <v>0</v>
      </c>
      <c r="N66" s="198">
        <f>'[1]1.6Y'!FT46</f>
        <v>0</v>
      </c>
      <c r="O66" s="198">
        <f>'[1]1.6Y'!FU46</f>
        <v>29.341766000000007</v>
      </c>
      <c r="P66" s="201">
        <f>'[1]1.6Y'!FV46</f>
        <v>2909.4218059999998</v>
      </c>
      <c r="Q66" s="198">
        <f>'[1]1.6Y'!FW46</f>
        <v>909.00300000000016</v>
      </c>
      <c r="R66" s="198">
        <f>'[1]1.6Y'!FX46</f>
        <v>195.18808300000001</v>
      </c>
      <c r="S66" s="198">
        <f>'[1]1.6Y'!FY46</f>
        <v>195.18808300000001</v>
      </c>
      <c r="T66" s="198">
        <f>'[1]1.6Y'!FZ46</f>
        <v>0</v>
      </c>
      <c r="U66" s="198">
        <f>'[1]1.6Y'!GA46</f>
        <v>0</v>
      </c>
      <c r="V66" s="198">
        <f>'[1]1.6Y'!GB46</f>
        <v>1104.1910830000002</v>
      </c>
      <c r="W66" s="201">
        <f>'[1]1.6Y'!GC46</f>
        <v>4013.612889</v>
      </c>
      <c r="X66" s="198">
        <f>'[1]1.6Y'!GD46</f>
        <v>-234.15300000000002</v>
      </c>
      <c r="Y66" s="198">
        <f>'[1]1.6Y'!GE46</f>
        <v>13.832278999999971</v>
      </c>
      <c r="Z66" s="198">
        <f>'[1]1.6Y'!GF46</f>
        <v>13.832278999999971</v>
      </c>
      <c r="AA66" s="198">
        <f>'[1]1.6Y'!GG46</f>
        <v>0</v>
      </c>
      <c r="AB66" s="198">
        <f>'[1]1.6Y'!GH46</f>
        <v>0</v>
      </c>
      <c r="AC66" s="198">
        <f>'[1]1.6Y'!GI46</f>
        <v>-220.32072100000005</v>
      </c>
      <c r="AD66" s="201">
        <f>'[1]1.6Y'!GJ46</f>
        <v>3793.2921679999999</v>
      </c>
      <c r="AE66" s="198">
        <f>'[1]1.6Y'!GK46</f>
        <v>-310.56600000000003</v>
      </c>
      <c r="AF66" s="198">
        <f>'[1]1.6Y'!GL46</f>
        <v>-474.57876800000008</v>
      </c>
      <c r="AG66" s="198">
        <f>'[1]1.6Y'!GM46</f>
        <v>-474.57876800000008</v>
      </c>
      <c r="AH66" s="198">
        <f>'[1]1.6Y'!GN46</f>
        <v>0</v>
      </c>
      <c r="AI66" s="198">
        <f>'[1]1.6Y'!GO46</f>
        <v>0</v>
      </c>
      <c r="AJ66" s="198">
        <f>'[1]1.6Y'!GP46</f>
        <v>-785.14476800000011</v>
      </c>
      <c r="AK66" s="201">
        <v>3008.1473999999998</v>
      </c>
      <c r="AL66" s="198">
        <v>-626.43999999999983</v>
      </c>
      <c r="AM66" s="198">
        <v>587.12560000000008</v>
      </c>
      <c r="AN66" s="198">
        <v>587.12560000000008</v>
      </c>
      <c r="AO66" s="198">
        <v>0</v>
      </c>
      <c r="AP66" s="198">
        <v>0</v>
      </c>
      <c r="AQ66" s="198">
        <v>-39.31439999999975</v>
      </c>
      <c r="AR66" s="201">
        <v>2968.8330000000001</v>
      </c>
      <c r="AS66" s="198">
        <v>415.35300000000001</v>
      </c>
      <c r="AT66" s="198">
        <v>-192.6365999999997</v>
      </c>
      <c r="AU66" s="198">
        <v>-192.6365999999997</v>
      </c>
      <c r="AV66" s="198">
        <v>0</v>
      </c>
      <c r="AW66" s="198">
        <v>0</v>
      </c>
      <c r="AX66" s="198">
        <v>222.71640000000031</v>
      </c>
      <c r="AY66" s="201">
        <v>3191.5494000000003</v>
      </c>
      <c r="AZ66" s="198">
        <v>-3082.6409999999996</v>
      </c>
      <c r="BA66" s="198">
        <v>256.77759999999955</v>
      </c>
      <c r="BB66" s="198">
        <v>220.20899999999955</v>
      </c>
      <c r="BC66" s="198">
        <v>0</v>
      </c>
      <c r="BD66" s="198">
        <v>36.568600000000004</v>
      </c>
      <c r="BE66" s="198">
        <v>-2825.8634000000002</v>
      </c>
      <c r="BF66" s="201">
        <v>365.68600000000004</v>
      </c>
      <c r="BG66" s="198">
        <v>1425.9999999999998</v>
      </c>
      <c r="BH66" s="198">
        <v>69.451600000000099</v>
      </c>
      <c r="BI66" s="198">
        <v>69.451600000000113</v>
      </c>
      <c r="BJ66" s="198">
        <v>0</v>
      </c>
      <c r="BK66" s="198">
        <v>0</v>
      </c>
      <c r="BL66" s="198">
        <v>1495.4516000000001</v>
      </c>
      <c r="BM66" s="201">
        <v>1861.1376</v>
      </c>
      <c r="BN66" s="198">
        <v>380.65900000000005</v>
      </c>
      <c r="BO66" s="198">
        <v>46481.404399999992</v>
      </c>
      <c r="BP66" s="198">
        <v>64.341590799984715</v>
      </c>
      <c r="BQ66" s="198">
        <v>0</v>
      </c>
      <c r="BR66" s="198">
        <v>46417.062809200004</v>
      </c>
      <c r="BS66" s="198">
        <v>46862.063399999992</v>
      </c>
      <c r="BT66" s="201">
        <v>48723.200999999994</v>
      </c>
    </row>
    <row r="67" spans="1:72" ht="13.2" x14ac:dyDescent="0.25">
      <c r="A67" s="224" t="s">
        <v>213</v>
      </c>
      <c r="B67" s="201"/>
      <c r="C67" s="198"/>
      <c r="D67" s="198"/>
      <c r="E67" s="198"/>
      <c r="F67" s="198"/>
      <c r="G67" s="198"/>
      <c r="H67" s="198"/>
      <c r="I67" s="201"/>
      <c r="J67" s="198"/>
      <c r="K67" s="198"/>
      <c r="L67" s="198"/>
      <c r="M67" s="198"/>
      <c r="N67" s="198"/>
      <c r="O67" s="198"/>
      <c r="P67" s="201"/>
      <c r="Q67" s="198"/>
      <c r="R67" s="198"/>
      <c r="S67" s="198"/>
      <c r="T67" s="198"/>
      <c r="U67" s="198"/>
      <c r="V67" s="198"/>
      <c r="W67" s="201"/>
      <c r="X67" s="198"/>
      <c r="Y67" s="198"/>
      <c r="Z67" s="198"/>
      <c r="AA67" s="198"/>
      <c r="AB67" s="198"/>
      <c r="AC67" s="198"/>
      <c r="AD67" s="201"/>
      <c r="AE67" s="198"/>
      <c r="AF67" s="198"/>
      <c r="AG67" s="198"/>
      <c r="AH67" s="198"/>
      <c r="AI67" s="198"/>
      <c r="AJ67" s="198"/>
      <c r="AK67" s="201">
        <v>284.23439999999999</v>
      </c>
      <c r="AL67" s="198">
        <v>0</v>
      </c>
      <c r="AM67" s="198">
        <v>-1.4884000000000128</v>
      </c>
      <c r="AN67" s="198">
        <v>55.047239130434789</v>
      </c>
      <c r="AO67" s="198">
        <v>0</v>
      </c>
      <c r="AP67" s="198">
        <v>-56.535639130434802</v>
      </c>
      <c r="AQ67" s="198">
        <v>-1.4884000000000128</v>
      </c>
      <c r="AR67" s="201">
        <v>282.74599999999998</v>
      </c>
      <c r="AS67" s="198">
        <v>0</v>
      </c>
      <c r="AT67" s="198">
        <v>44.592400000000062</v>
      </c>
      <c r="AU67" s="198">
        <v>-10.589681318681343</v>
      </c>
      <c r="AV67" s="198">
        <v>0</v>
      </c>
      <c r="AW67" s="198">
        <v>55.182081318681405</v>
      </c>
      <c r="AX67" s="198">
        <v>44.592400000000062</v>
      </c>
      <c r="AY67" s="201">
        <v>327.33840000000004</v>
      </c>
      <c r="AZ67" s="198">
        <v>0</v>
      </c>
      <c r="BA67" s="198">
        <v>404.03359999999998</v>
      </c>
      <c r="BB67" s="198">
        <v>169.99440000000001</v>
      </c>
      <c r="BC67" s="198">
        <v>0</v>
      </c>
      <c r="BD67" s="198">
        <v>234.03919999999999</v>
      </c>
      <c r="BE67" s="198">
        <v>404.03359999999998</v>
      </c>
      <c r="BF67" s="201">
        <v>731.37200000000007</v>
      </c>
      <c r="BG67" s="198">
        <v>0</v>
      </c>
      <c r="BH67" s="198">
        <v>-275.58320000000009</v>
      </c>
      <c r="BI67" s="198">
        <v>16.965599999999938</v>
      </c>
      <c r="BJ67" s="198">
        <v>0</v>
      </c>
      <c r="BK67" s="198">
        <v>-292.54880000000003</v>
      </c>
      <c r="BL67" s="198">
        <v>-275.58320000000009</v>
      </c>
      <c r="BM67" s="201">
        <v>455.78879999999998</v>
      </c>
      <c r="BN67" s="198">
        <v>0</v>
      </c>
      <c r="BO67" s="198">
        <v>-245.59380000000004</v>
      </c>
      <c r="BP67" s="198">
        <v>42.394333719999963</v>
      </c>
      <c r="BQ67" s="198">
        <v>0</v>
      </c>
      <c r="BR67" s="198">
        <v>-287.98813372000001</v>
      </c>
      <c r="BS67" s="198">
        <v>-245.59380000000004</v>
      </c>
      <c r="BT67" s="201">
        <v>210.19499999999996</v>
      </c>
    </row>
    <row r="68" spans="1:72" ht="13.2" x14ac:dyDescent="0.25">
      <c r="A68" s="22" t="s">
        <v>208</v>
      </c>
      <c r="B68" s="201"/>
      <c r="C68" s="198"/>
      <c r="D68" s="198"/>
      <c r="E68" s="198"/>
      <c r="F68" s="198"/>
      <c r="G68" s="198"/>
      <c r="H68" s="198"/>
      <c r="I68" s="201"/>
      <c r="J68" s="198"/>
      <c r="K68" s="198"/>
      <c r="L68" s="198"/>
      <c r="M68" s="198"/>
      <c r="N68" s="198"/>
      <c r="O68" s="198"/>
      <c r="P68" s="201"/>
      <c r="Q68" s="198"/>
      <c r="R68" s="198"/>
      <c r="S68" s="198"/>
      <c r="T68" s="198"/>
      <c r="U68" s="198"/>
      <c r="V68" s="198"/>
      <c r="W68" s="201"/>
      <c r="X68" s="198"/>
      <c r="Y68" s="198"/>
      <c r="Z68" s="198"/>
      <c r="AA68" s="198"/>
      <c r="AB68" s="198"/>
      <c r="AC68" s="198"/>
      <c r="AD68" s="201"/>
      <c r="AE68" s="198"/>
      <c r="AF68" s="198"/>
      <c r="AG68" s="198"/>
      <c r="AH68" s="198"/>
      <c r="AI68" s="198"/>
      <c r="AJ68" s="198"/>
      <c r="AK68" s="201">
        <v>284.23439999999999</v>
      </c>
      <c r="AL68" s="198">
        <v>0</v>
      </c>
      <c r="AM68" s="198">
        <v>-1.4884000000000128</v>
      </c>
      <c r="AN68" s="198">
        <v>55.047239130434789</v>
      </c>
      <c r="AO68" s="198">
        <v>0</v>
      </c>
      <c r="AP68" s="198">
        <v>-56.535639130434802</v>
      </c>
      <c r="AQ68" s="198">
        <v>-1.4884000000000128</v>
      </c>
      <c r="AR68" s="201">
        <v>282.74599999999998</v>
      </c>
      <c r="AS68" s="198">
        <v>0</v>
      </c>
      <c r="AT68" s="198">
        <v>-9.9639999999999418</v>
      </c>
      <c r="AU68" s="198">
        <v>-9.9639999999999418</v>
      </c>
      <c r="AV68" s="198">
        <v>0</v>
      </c>
      <c r="AW68" s="198">
        <v>0</v>
      </c>
      <c r="AX68" s="198">
        <v>-9.9639999999999418</v>
      </c>
      <c r="AY68" s="201">
        <v>272.78200000000004</v>
      </c>
      <c r="AZ68" s="198">
        <v>0</v>
      </c>
      <c r="BA68" s="198">
        <v>202.60980000000001</v>
      </c>
      <c r="BB68" s="198">
        <v>114.8451</v>
      </c>
      <c r="BC68" s="198">
        <v>0</v>
      </c>
      <c r="BD68" s="198">
        <v>87.764700000000005</v>
      </c>
      <c r="BE68" s="198">
        <v>202.60980000000001</v>
      </c>
      <c r="BF68" s="201">
        <v>475.39180000000005</v>
      </c>
      <c r="BG68" s="198">
        <v>0</v>
      </c>
      <c r="BH68" s="198">
        <v>-19.603000000000065</v>
      </c>
      <c r="BI68" s="198">
        <v>16.965599999999938</v>
      </c>
      <c r="BJ68" s="198">
        <v>0</v>
      </c>
      <c r="BK68" s="198">
        <v>-36.568600000000004</v>
      </c>
      <c r="BL68" s="198">
        <v>-19.603000000000065</v>
      </c>
      <c r="BM68" s="201">
        <v>455.78879999999998</v>
      </c>
      <c r="BN68" s="198">
        <v>0</v>
      </c>
      <c r="BO68" s="198">
        <v>-245.59380000000004</v>
      </c>
      <c r="BP68" s="198">
        <v>42.394333719999963</v>
      </c>
      <c r="BQ68" s="198">
        <v>0</v>
      </c>
      <c r="BR68" s="198">
        <v>-287.98813372000001</v>
      </c>
      <c r="BS68" s="198">
        <v>-245.59380000000004</v>
      </c>
      <c r="BT68" s="201">
        <v>210.19499999999996</v>
      </c>
    </row>
    <row r="69" spans="1:72" ht="13.2" x14ac:dyDescent="0.25">
      <c r="A69" s="22" t="s">
        <v>209</v>
      </c>
      <c r="B69" s="201"/>
      <c r="C69" s="198"/>
      <c r="D69" s="198"/>
      <c r="E69" s="198"/>
      <c r="F69" s="198"/>
      <c r="G69" s="198"/>
      <c r="H69" s="198"/>
      <c r="I69" s="201"/>
      <c r="J69" s="198"/>
      <c r="K69" s="198"/>
      <c r="L69" s="198"/>
      <c r="M69" s="198"/>
      <c r="N69" s="198"/>
      <c r="O69" s="198"/>
      <c r="P69" s="201"/>
      <c r="Q69" s="198"/>
      <c r="R69" s="198"/>
      <c r="S69" s="198"/>
      <c r="T69" s="198"/>
      <c r="U69" s="198"/>
      <c r="V69" s="198"/>
      <c r="W69" s="201"/>
      <c r="X69" s="198"/>
      <c r="Y69" s="198"/>
      <c r="Z69" s="198"/>
      <c r="AA69" s="198"/>
      <c r="AB69" s="198"/>
      <c r="AC69" s="198"/>
      <c r="AD69" s="201"/>
      <c r="AE69" s="198"/>
      <c r="AF69" s="198"/>
      <c r="AG69" s="198"/>
      <c r="AH69" s="198"/>
      <c r="AI69" s="198"/>
      <c r="AJ69" s="198"/>
      <c r="AK69" s="201">
        <v>0</v>
      </c>
      <c r="AL69" s="198">
        <v>0</v>
      </c>
      <c r="AM69" s="198">
        <v>0</v>
      </c>
      <c r="AN69" s="198">
        <v>0</v>
      </c>
      <c r="AO69" s="198">
        <v>0</v>
      </c>
      <c r="AP69" s="198">
        <v>0</v>
      </c>
      <c r="AQ69" s="198">
        <v>0</v>
      </c>
      <c r="AR69" s="201">
        <v>0</v>
      </c>
      <c r="AS69" s="198">
        <v>0</v>
      </c>
      <c r="AT69" s="198">
        <v>54.556400000000004</v>
      </c>
      <c r="AU69" s="198">
        <v>-0.62568131868140142</v>
      </c>
      <c r="AV69" s="198">
        <v>0</v>
      </c>
      <c r="AW69" s="198">
        <v>55.182081318681405</v>
      </c>
      <c r="AX69" s="198">
        <v>54.556400000000004</v>
      </c>
      <c r="AY69" s="201">
        <v>54.556400000000004</v>
      </c>
      <c r="AZ69" s="198">
        <v>0</v>
      </c>
      <c r="BA69" s="198">
        <v>201.4238</v>
      </c>
      <c r="BB69" s="198">
        <v>55.149300000000018</v>
      </c>
      <c r="BC69" s="198">
        <v>0</v>
      </c>
      <c r="BD69" s="198">
        <v>146.27449999999999</v>
      </c>
      <c r="BE69" s="198">
        <v>201.4238</v>
      </c>
      <c r="BF69" s="201">
        <v>255.98020000000002</v>
      </c>
      <c r="BG69" s="198">
        <v>0</v>
      </c>
      <c r="BH69" s="198">
        <v>-255.98020000000002</v>
      </c>
      <c r="BI69" s="198">
        <v>0</v>
      </c>
      <c r="BJ69" s="198">
        <v>0</v>
      </c>
      <c r="BK69" s="198">
        <v>-255.98020000000002</v>
      </c>
      <c r="BL69" s="198">
        <v>-255.98020000000002</v>
      </c>
      <c r="BM69" s="201">
        <v>0</v>
      </c>
      <c r="BN69" s="198">
        <v>0</v>
      </c>
      <c r="BO69" s="198">
        <v>0</v>
      </c>
      <c r="BP69" s="198">
        <v>0</v>
      </c>
      <c r="BQ69" s="198">
        <v>0</v>
      </c>
      <c r="BR69" s="198">
        <v>0</v>
      </c>
      <c r="BS69" s="198">
        <v>0</v>
      </c>
      <c r="BT69" s="201">
        <v>0</v>
      </c>
    </row>
    <row r="70" spans="1:72" ht="34.799999999999997" x14ac:dyDescent="0.25">
      <c r="A70" s="221" t="s">
        <v>212</v>
      </c>
      <c r="B70" s="201"/>
      <c r="C70" s="198"/>
      <c r="D70" s="198"/>
      <c r="E70" s="198"/>
      <c r="F70" s="198"/>
      <c r="G70" s="198"/>
      <c r="H70" s="198"/>
      <c r="I70" s="201"/>
      <c r="J70" s="198"/>
      <c r="K70" s="198"/>
      <c r="L70" s="198"/>
      <c r="M70" s="198"/>
      <c r="N70" s="198"/>
      <c r="O70" s="198"/>
      <c r="P70" s="201"/>
      <c r="Q70" s="198"/>
      <c r="R70" s="198"/>
      <c r="S70" s="198"/>
      <c r="T70" s="198"/>
      <c r="U70" s="198"/>
      <c r="V70" s="198"/>
      <c r="W70" s="201"/>
      <c r="X70" s="198"/>
      <c r="Y70" s="198"/>
      <c r="Z70" s="198"/>
      <c r="AA70" s="198"/>
      <c r="AB70" s="198"/>
      <c r="AC70" s="198"/>
      <c r="AD70" s="201"/>
      <c r="AE70" s="198"/>
      <c r="AF70" s="198"/>
      <c r="AG70" s="198"/>
      <c r="AH70" s="198"/>
      <c r="AI70" s="198"/>
      <c r="AJ70" s="198"/>
      <c r="AK70" s="201">
        <v>202138.03079999998</v>
      </c>
      <c r="AL70" s="198">
        <v>1551.2389999999998</v>
      </c>
      <c r="AM70" s="198">
        <v>44392.070600000014</v>
      </c>
      <c r="AN70" s="198">
        <v>37404.158377090309</v>
      </c>
      <c r="AO70" s="198">
        <v>0</v>
      </c>
      <c r="AP70" s="198">
        <v>6987.9122229097011</v>
      </c>
      <c r="AQ70" s="198">
        <v>45943.309600000008</v>
      </c>
      <c r="AR70" s="201">
        <v>248081.34040000002</v>
      </c>
      <c r="AS70" s="198">
        <v>27030.272000000001</v>
      </c>
      <c r="AT70" s="198">
        <v>780.10239999999567</v>
      </c>
      <c r="AU70" s="198">
        <v>-15161.485243681316</v>
      </c>
      <c r="AV70" s="198">
        <v>0</v>
      </c>
      <c r="AW70" s="198">
        <v>15941.587643681314</v>
      </c>
      <c r="AX70" s="198">
        <v>27810.374399999997</v>
      </c>
      <c r="AY70" s="201">
        <v>275891.71480000002</v>
      </c>
      <c r="AZ70" s="198">
        <v>301774.614</v>
      </c>
      <c r="BA70" s="198">
        <v>-139611.06939999995</v>
      </c>
      <c r="BB70" s="198">
        <v>43003.982720096668</v>
      </c>
      <c r="BC70" s="198">
        <v>0</v>
      </c>
      <c r="BD70" s="198">
        <v>-182615.05212009663</v>
      </c>
      <c r="BE70" s="198">
        <v>162163.54460000005</v>
      </c>
      <c r="BF70" s="201">
        <v>438055.25940000004</v>
      </c>
      <c r="BG70" s="198">
        <v>-19876.732</v>
      </c>
      <c r="BH70" s="198">
        <v>-9525.8858000000855</v>
      </c>
      <c r="BI70" s="198">
        <v>18971.120299999919</v>
      </c>
      <c r="BJ70" s="198">
        <v>0</v>
      </c>
      <c r="BK70" s="198">
        <v>-28497.006100000002</v>
      </c>
      <c r="BL70" s="198">
        <v>-29402.617800000087</v>
      </c>
      <c r="BM70" s="201">
        <v>408652.64159999997</v>
      </c>
      <c r="BN70" s="198">
        <v>-61519.778000000006</v>
      </c>
      <c r="BO70" s="198">
        <v>98312.380399999995</v>
      </c>
      <c r="BP70" s="198">
        <v>23836.425119838215</v>
      </c>
      <c r="BQ70" s="198">
        <v>0</v>
      </c>
      <c r="BR70" s="198">
        <v>74475.955280161754</v>
      </c>
      <c r="BS70" s="198">
        <v>36792.602399999982</v>
      </c>
      <c r="BT70" s="201">
        <v>445445.24399999995</v>
      </c>
    </row>
    <row r="71" spans="1:72" ht="13.2" x14ac:dyDescent="0.25">
      <c r="A71" s="22" t="s">
        <v>210</v>
      </c>
      <c r="B71" s="201"/>
      <c r="C71" s="198"/>
      <c r="D71" s="198"/>
      <c r="E71" s="198"/>
      <c r="F71" s="198"/>
      <c r="G71" s="198"/>
      <c r="H71" s="198"/>
      <c r="I71" s="201"/>
      <c r="J71" s="198"/>
      <c r="K71" s="198"/>
      <c r="L71" s="198"/>
      <c r="M71" s="198"/>
      <c r="N71" s="198"/>
      <c r="O71" s="198"/>
      <c r="P71" s="201"/>
      <c r="Q71" s="198"/>
      <c r="R71" s="198"/>
      <c r="S71" s="198"/>
      <c r="T71" s="198"/>
      <c r="U71" s="198"/>
      <c r="V71" s="198"/>
      <c r="W71" s="201"/>
      <c r="X71" s="198"/>
      <c r="Y71" s="198"/>
      <c r="Z71" s="198"/>
      <c r="AA71" s="198"/>
      <c r="AB71" s="198"/>
      <c r="AC71" s="198"/>
      <c r="AD71" s="201"/>
      <c r="AE71" s="198"/>
      <c r="AF71" s="198"/>
      <c r="AG71" s="198"/>
      <c r="AH71" s="198"/>
      <c r="AI71" s="198"/>
      <c r="AJ71" s="198"/>
      <c r="AK71" s="201">
        <v>199129.88339999999</v>
      </c>
      <c r="AL71" s="198">
        <v>2177.6789999999996</v>
      </c>
      <c r="AM71" s="198">
        <v>43804.945000000014</v>
      </c>
      <c r="AN71" s="198">
        <v>36817.03277709031</v>
      </c>
      <c r="AO71" s="198">
        <v>0</v>
      </c>
      <c r="AP71" s="198">
        <v>6987.9122229097011</v>
      </c>
      <c r="AQ71" s="198">
        <v>45982.624000000011</v>
      </c>
      <c r="AR71" s="201">
        <v>245112.5074</v>
      </c>
      <c r="AS71" s="198">
        <v>26614.919000000002</v>
      </c>
      <c r="AT71" s="198">
        <v>1027.2953999999954</v>
      </c>
      <c r="AU71" s="198">
        <v>-14969.474324999997</v>
      </c>
      <c r="AV71" s="198">
        <v>0</v>
      </c>
      <c r="AW71" s="198">
        <v>15996.769724999995</v>
      </c>
      <c r="AX71" s="198">
        <v>27642.214399999997</v>
      </c>
      <c r="AY71" s="201">
        <v>272754.7218</v>
      </c>
      <c r="AZ71" s="198">
        <v>304857.255</v>
      </c>
      <c r="BA71" s="198">
        <v>-139666.42319999996</v>
      </c>
      <c r="BB71" s="198">
        <v>42838.92302009667</v>
      </c>
      <c r="BC71" s="198">
        <v>0</v>
      </c>
      <c r="BD71" s="198">
        <v>-182505.34622009663</v>
      </c>
      <c r="BE71" s="198">
        <v>165190.83180000004</v>
      </c>
      <c r="BF71" s="201">
        <v>437945.55360000004</v>
      </c>
      <c r="BG71" s="198">
        <v>-21302.732</v>
      </c>
      <c r="BH71" s="198">
        <v>-9851.3176000000858</v>
      </c>
      <c r="BI71" s="198">
        <v>18901.668699999918</v>
      </c>
      <c r="BJ71" s="198">
        <v>0</v>
      </c>
      <c r="BK71" s="198">
        <v>-28752.986300000004</v>
      </c>
      <c r="BL71" s="198">
        <v>-31154.049600000086</v>
      </c>
      <c r="BM71" s="201">
        <v>406791.50399999996</v>
      </c>
      <c r="BN71" s="198">
        <v>-61900.437000000005</v>
      </c>
      <c r="BO71" s="198">
        <v>51830.975999999995</v>
      </c>
      <c r="BP71" s="198">
        <v>23772.083529038231</v>
      </c>
      <c r="BQ71" s="198">
        <v>0</v>
      </c>
      <c r="BR71" s="198">
        <v>28058.892470961757</v>
      </c>
      <c r="BS71" s="198">
        <v>-10069.46100000001</v>
      </c>
      <c r="BT71" s="201">
        <v>396722.04299999995</v>
      </c>
    </row>
    <row r="72" spans="1:72" ht="13.2" x14ac:dyDescent="0.25">
      <c r="A72" s="22" t="s">
        <v>211</v>
      </c>
      <c r="B72" s="201"/>
      <c r="C72" s="198"/>
      <c r="D72" s="198"/>
      <c r="E72" s="198"/>
      <c r="F72" s="198"/>
      <c r="G72" s="198"/>
      <c r="H72" s="198"/>
      <c r="I72" s="201"/>
      <c r="J72" s="198"/>
      <c r="K72" s="198"/>
      <c r="L72" s="198"/>
      <c r="M72" s="198"/>
      <c r="N72" s="198"/>
      <c r="O72" s="198"/>
      <c r="P72" s="201"/>
      <c r="Q72" s="198"/>
      <c r="R72" s="198"/>
      <c r="S72" s="198"/>
      <c r="T72" s="198"/>
      <c r="U72" s="198"/>
      <c r="V72" s="198"/>
      <c r="W72" s="201"/>
      <c r="X72" s="198"/>
      <c r="Y72" s="198"/>
      <c r="Z72" s="198"/>
      <c r="AA72" s="198"/>
      <c r="AB72" s="198"/>
      <c r="AC72" s="198"/>
      <c r="AD72" s="201"/>
      <c r="AE72" s="198"/>
      <c r="AF72" s="198"/>
      <c r="AG72" s="198"/>
      <c r="AH72" s="198"/>
      <c r="AI72" s="198"/>
      <c r="AJ72" s="198"/>
      <c r="AK72" s="201">
        <v>3008.1473999999998</v>
      </c>
      <c r="AL72" s="198">
        <v>-626.43999999999983</v>
      </c>
      <c r="AM72" s="198">
        <v>587.12560000000008</v>
      </c>
      <c r="AN72" s="198">
        <v>587.12560000000008</v>
      </c>
      <c r="AO72" s="198">
        <v>0</v>
      </c>
      <c r="AP72" s="198">
        <v>0</v>
      </c>
      <c r="AQ72" s="198">
        <v>-39.31439999999975</v>
      </c>
      <c r="AR72" s="201">
        <v>2968.8330000000001</v>
      </c>
      <c r="AS72" s="198">
        <v>415.35300000000001</v>
      </c>
      <c r="AT72" s="198">
        <v>-247.1929999999997</v>
      </c>
      <c r="AU72" s="198">
        <v>-192.01091868131829</v>
      </c>
      <c r="AV72" s="198">
        <v>0</v>
      </c>
      <c r="AW72" s="198">
        <v>-55.182081318681405</v>
      </c>
      <c r="AX72" s="198">
        <v>168.16000000000031</v>
      </c>
      <c r="AY72" s="201">
        <v>3136.9930000000004</v>
      </c>
      <c r="AZ72" s="198">
        <v>-3082.6409999999996</v>
      </c>
      <c r="BA72" s="198">
        <v>55.353799999999559</v>
      </c>
      <c r="BB72" s="198">
        <v>165.05969999999954</v>
      </c>
      <c r="BC72" s="198">
        <v>0</v>
      </c>
      <c r="BD72" s="198">
        <v>-109.70589999999999</v>
      </c>
      <c r="BE72" s="198">
        <v>-3027.2872000000002</v>
      </c>
      <c r="BF72" s="201">
        <v>109.70580000000001</v>
      </c>
      <c r="BG72" s="198">
        <v>1425.9999999999998</v>
      </c>
      <c r="BH72" s="198">
        <v>325.43180000000012</v>
      </c>
      <c r="BI72" s="198">
        <v>69.451600000000113</v>
      </c>
      <c r="BJ72" s="198">
        <v>0</v>
      </c>
      <c r="BK72" s="198">
        <v>255.98020000000002</v>
      </c>
      <c r="BL72" s="198">
        <v>1751.4318000000001</v>
      </c>
      <c r="BM72" s="201">
        <v>1861.1376</v>
      </c>
      <c r="BN72" s="198">
        <v>380.65900000000005</v>
      </c>
      <c r="BO72" s="198">
        <v>46481.404399999992</v>
      </c>
      <c r="BP72" s="198">
        <v>64.341590799984715</v>
      </c>
      <c r="BQ72" s="198">
        <v>0</v>
      </c>
      <c r="BR72" s="198">
        <v>46417.062809200004</v>
      </c>
      <c r="BS72" s="198">
        <v>46862.063399999992</v>
      </c>
      <c r="BT72" s="201">
        <v>48723.200999999994</v>
      </c>
    </row>
    <row r="73" spans="1:72" ht="13.2" x14ac:dyDescent="0.25">
      <c r="A73" s="82" t="s">
        <v>108</v>
      </c>
      <c r="B73" s="201">
        <f>'[1]1.6Y'!FH47</f>
        <v>0</v>
      </c>
      <c r="C73" s="198">
        <f>'[1]1.6Y'!FI47</f>
        <v>0</v>
      </c>
      <c r="D73" s="198">
        <f>'[1]1.6Y'!FJ47</f>
        <v>0</v>
      </c>
      <c r="E73" s="198">
        <f>'[1]1.6Y'!FK47</f>
        <v>0</v>
      </c>
      <c r="F73" s="198">
        <f>'[1]1.6Y'!FL47</f>
        <v>0</v>
      </c>
      <c r="G73" s="198">
        <f>'[1]1.6Y'!FM47</f>
        <v>0</v>
      </c>
      <c r="H73" s="198">
        <f>'[1]1.6Y'!FN47</f>
        <v>0</v>
      </c>
      <c r="I73" s="201">
        <f>'[1]1.6Y'!FO47</f>
        <v>0</v>
      </c>
      <c r="J73" s="198">
        <f>'[1]1.6Y'!FP47</f>
        <v>0</v>
      </c>
      <c r="K73" s="198">
        <f>'[1]1.6Y'!FQ47</f>
        <v>0</v>
      </c>
      <c r="L73" s="198">
        <f>'[1]1.6Y'!FR47</f>
        <v>0</v>
      </c>
      <c r="M73" s="198">
        <f>'[1]1.6Y'!FS47</f>
        <v>0</v>
      </c>
      <c r="N73" s="198">
        <f>'[1]1.6Y'!FT47</f>
        <v>0</v>
      </c>
      <c r="O73" s="198">
        <f>'[1]1.6Y'!FU47</f>
        <v>0</v>
      </c>
      <c r="P73" s="201">
        <f>'[1]1.6Y'!FV47</f>
        <v>0</v>
      </c>
      <c r="Q73" s="198">
        <f>'[1]1.6Y'!FW47</f>
        <v>0</v>
      </c>
      <c r="R73" s="198">
        <f>'[1]1.6Y'!FX47</f>
        <v>0</v>
      </c>
      <c r="S73" s="198">
        <f>'[1]1.6Y'!FY47</f>
        <v>0</v>
      </c>
      <c r="T73" s="198">
        <f>'[1]1.6Y'!FZ47</f>
        <v>0</v>
      </c>
      <c r="U73" s="198">
        <f>'[1]1.6Y'!GA47</f>
        <v>0</v>
      </c>
      <c r="V73" s="198">
        <f>'[1]1.6Y'!GB47</f>
        <v>0</v>
      </c>
      <c r="W73" s="201">
        <f>'[1]1.6Y'!GC47</f>
        <v>0</v>
      </c>
      <c r="X73" s="198">
        <f>'[1]1.6Y'!GD47</f>
        <v>0</v>
      </c>
      <c r="Y73" s="198">
        <f>'[1]1.6Y'!GE47</f>
        <v>0</v>
      </c>
      <c r="Z73" s="198">
        <f>'[1]1.6Y'!GF47</f>
        <v>0</v>
      </c>
      <c r="AA73" s="198">
        <f>'[1]1.6Y'!GG47</f>
        <v>0</v>
      </c>
      <c r="AB73" s="198">
        <f>'[1]1.6Y'!GH47</f>
        <v>0</v>
      </c>
      <c r="AC73" s="198">
        <f>'[1]1.6Y'!GI47</f>
        <v>0</v>
      </c>
      <c r="AD73" s="201">
        <f>'[1]1.6Y'!GJ47</f>
        <v>0</v>
      </c>
      <c r="AE73" s="198">
        <f>'[1]1.6Y'!GK47</f>
        <v>0</v>
      </c>
      <c r="AF73" s="198">
        <f>'[1]1.6Y'!GL47</f>
        <v>0</v>
      </c>
      <c r="AG73" s="198">
        <f>'[1]1.6Y'!GM47</f>
        <v>0</v>
      </c>
      <c r="AH73" s="198">
        <f>'[1]1.6Y'!GN47</f>
        <v>0</v>
      </c>
      <c r="AI73" s="198">
        <f>'[1]1.6Y'!GO47</f>
        <v>0</v>
      </c>
      <c r="AJ73" s="198">
        <f>'[1]1.6Y'!GP47</f>
        <v>0</v>
      </c>
      <c r="AK73" s="201">
        <v>0</v>
      </c>
      <c r="AL73" s="198">
        <v>0</v>
      </c>
      <c r="AM73" s="198">
        <v>0</v>
      </c>
      <c r="AN73" s="198">
        <v>0</v>
      </c>
      <c r="AO73" s="198">
        <v>0</v>
      </c>
      <c r="AP73" s="198">
        <v>0</v>
      </c>
      <c r="AQ73" s="198">
        <v>0</v>
      </c>
      <c r="AR73" s="201">
        <v>0</v>
      </c>
      <c r="AS73" s="198">
        <v>0</v>
      </c>
      <c r="AT73" s="198">
        <v>0</v>
      </c>
      <c r="AU73" s="198">
        <v>0</v>
      </c>
      <c r="AV73" s="198">
        <v>0</v>
      </c>
      <c r="AW73" s="198">
        <v>0</v>
      </c>
      <c r="AX73" s="198">
        <v>0</v>
      </c>
      <c r="AY73" s="201">
        <v>0</v>
      </c>
      <c r="AZ73" s="198">
        <v>-872.58900000000006</v>
      </c>
      <c r="BA73" s="198">
        <v>1677.0982000000001</v>
      </c>
      <c r="BB73" s="198">
        <v>192.26483555555501</v>
      </c>
      <c r="BC73" s="198">
        <v>0</v>
      </c>
      <c r="BD73" s="198">
        <v>1484.8333644444451</v>
      </c>
      <c r="BE73" s="198">
        <v>804.50920000000019</v>
      </c>
      <c r="BF73" s="201">
        <v>804.50920000000019</v>
      </c>
      <c r="BG73" s="198">
        <v>638.18999999999983</v>
      </c>
      <c r="BH73" s="198">
        <v>0.63200000000004763</v>
      </c>
      <c r="BI73" s="198">
        <v>0.63200000000016132</v>
      </c>
      <c r="BJ73" s="198">
        <v>0</v>
      </c>
      <c r="BK73" s="198">
        <v>-1.1368683772161603E-13</v>
      </c>
      <c r="BL73" s="198">
        <v>638.82199999999989</v>
      </c>
      <c r="BM73" s="201">
        <v>1443.3312000000001</v>
      </c>
      <c r="BN73" s="198">
        <v>1309.6399999999996</v>
      </c>
      <c r="BO73" s="198">
        <v>-20.436200000000049</v>
      </c>
      <c r="BP73" s="198">
        <v>-20.436199999999822</v>
      </c>
      <c r="BQ73" s="198">
        <v>0</v>
      </c>
      <c r="BR73" s="198">
        <v>-2.2737367544323206E-13</v>
      </c>
      <c r="BS73" s="198">
        <v>1289.2037999999995</v>
      </c>
      <c r="BT73" s="201">
        <v>2732.5349999999999</v>
      </c>
    </row>
    <row r="74" spans="1:72" ht="13.2" hidden="1" x14ac:dyDescent="0.25">
      <c r="A74" s="42" t="s">
        <v>32</v>
      </c>
      <c r="B74" s="201">
        <f>'[1]1.6Y'!FH48</f>
        <v>0</v>
      </c>
      <c r="C74" s="198">
        <f>'[1]1.6Y'!FI48</f>
        <v>0</v>
      </c>
      <c r="D74" s="198">
        <f>'[1]1.6Y'!FJ48</f>
        <v>0</v>
      </c>
      <c r="E74" s="198">
        <f>'[1]1.6Y'!FK48</f>
        <v>0</v>
      </c>
      <c r="F74" s="198">
        <f>'[1]1.6Y'!FL48</f>
        <v>0</v>
      </c>
      <c r="G74" s="198">
        <f>'[1]1.6Y'!FM48</f>
        <v>0</v>
      </c>
      <c r="H74" s="198">
        <f>'[1]1.6Y'!FN48</f>
        <v>0</v>
      </c>
      <c r="I74" s="201">
        <f>'[1]1.6Y'!FO48</f>
        <v>0</v>
      </c>
      <c r="J74" s="198">
        <f>'[1]1.6Y'!FP48</f>
        <v>0</v>
      </c>
      <c r="K74" s="198">
        <f>'[1]1.6Y'!FQ48</f>
        <v>0</v>
      </c>
      <c r="L74" s="198">
        <f>'[1]1.6Y'!FR48</f>
        <v>0</v>
      </c>
      <c r="M74" s="198">
        <f>'[1]1.6Y'!FS48</f>
        <v>0</v>
      </c>
      <c r="N74" s="198">
        <f>'[1]1.6Y'!FT48</f>
        <v>0</v>
      </c>
      <c r="O74" s="198">
        <f>'[1]1.6Y'!FU48</f>
        <v>0</v>
      </c>
      <c r="P74" s="201">
        <f>'[1]1.6Y'!FV48</f>
        <v>0</v>
      </c>
      <c r="Q74" s="198">
        <f>'[1]1.6Y'!FW48</f>
        <v>0</v>
      </c>
      <c r="R74" s="198">
        <f>'[1]1.6Y'!FX48</f>
        <v>0</v>
      </c>
      <c r="S74" s="198">
        <f>'[1]1.6Y'!FY48</f>
        <v>0</v>
      </c>
      <c r="T74" s="198">
        <f>'[1]1.6Y'!FZ48</f>
        <v>0</v>
      </c>
      <c r="U74" s="198">
        <f>'[1]1.6Y'!GA48</f>
        <v>0</v>
      </c>
      <c r="V74" s="198">
        <f>'[1]1.6Y'!GB48</f>
        <v>0</v>
      </c>
      <c r="W74" s="201">
        <f>'[1]1.6Y'!GC48</f>
        <v>0</v>
      </c>
      <c r="X74" s="198">
        <f>'[1]1.6Y'!GD48</f>
        <v>0</v>
      </c>
      <c r="Y74" s="198">
        <f>'[1]1.6Y'!GE48</f>
        <v>0</v>
      </c>
      <c r="Z74" s="198">
        <f>'[1]1.6Y'!GF48</f>
        <v>0</v>
      </c>
      <c r="AA74" s="198">
        <f>'[1]1.6Y'!GG48</f>
        <v>0</v>
      </c>
      <c r="AB74" s="198">
        <f>'[1]1.6Y'!GH48</f>
        <v>0</v>
      </c>
      <c r="AC74" s="198">
        <f>'[1]1.6Y'!GI48</f>
        <v>0</v>
      </c>
      <c r="AD74" s="201">
        <f>'[1]1.6Y'!GJ48</f>
        <v>0</v>
      </c>
      <c r="AE74" s="198">
        <f>'[1]1.6Y'!GK48</f>
        <v>0</v>
      </c>
      <c r="AF74" s="198">
        <f>'[1]1.6Y'!GL48</f>
        <v>0</v>
      </c>
      <c r="AG74" s="198">
        <f>'[1]1.6Y'!GM48</f>
        <v>0</v>
      </c>
      <c r="AH74" s="198">
        <f>'[1]1.6Y'!GN48</f>
        <v>0</v>
      </c>
      <c r="AI74" s="198">
        <f>'[1]1.6Y'!GO48</f>
        <v>0</v>
      </c>
      <c r="AJ74" s="198">
        <f>'[1]1.6Y'!GP48</f>
        <v>0</v>
      </c>
      <c r="AK74" s="201">
        <v>0</v>
      </c>
      <c r="AL74" s="198">
        <v>0</v>
      </c>
      <c r="AM74" s="198">
        <v>0</v>
      </c>
      <c r="AN74" s="198">
        <v>0</v>
      </c>
      <c r="AO74" s="198">
        <v>0</v>
      </c>
      <c r="AP74" s="198">
        <v>0</v>
      </c>
      <c r="AQ74" s="198">
        <v>0</v>
      </c>
      <c r="AR74" s="201">
        <v>0</v>
      </c>
      <c r="AS74" s="198">
        <v>0</v>
      </c>
      <c r="AT74" s="198">
        <v>0</v>
      </c>
      <c r="AU74" s="198">
        <v>0</v>
      </c>
      <c r="AV74" s="198">
        <v>0</v>
      </c>
      <c r="AW74" s="198">
        <v>0</v>
      </c>
      <c r="AX74" s="198">
        <v>0</v>
      </c>
      <c r="AY74" s="201">
        <v>0</v>
      </c>
      <c r="AZ74" s="198">
        <v>-7.3140000000000036</v>
      </c>
      <c r="BA74" s="198">
        <v>43.882600000000011</v>
      </c>
      <c r="BB74" s="198">
        <v>15.328112222222209</v>
      </c>
      <c r="BC74" s="198">
        <v>0</v>
      </c>
      <c r="BD74" s="198">
        <v>28.554487777777801</v>
      </c>
      <c r="BE74" s="198">
        <v>36.568600000000004</v>
      </c>
      <c r="BF74" s="201">
        <v>36.568600000000004</v>
      </c>
      <c r="BG74" s="198">
        <v>-1.0000000000047748E-3</v>
      </c>
      <c r="BH74" s="198">
        <v>1.4147999999999996</v>
      </c>
      <c r="BI74" s="198">
        <v>1.4147999999999996</v>
      </c>
      <c r="BJ74" s="198">
        <v>0</v>
      </c>
      <c r="BK74" s="198">
        <v>0</v>
      </c>
      <c r="BL74" s="198">
        <v>1.4137999999999948</v>
      </c>
      <c r="BM74" s="201">
        <v>37.982399999999998</v>
      </c>
      <c r="BN74" s="198">
        <v>40.233000000000004</v>
      </c>
      <c r="BO74" s="198">
        <v>-36.176400000000008</v>
      </c>
      <c r="BP74" s="198">
        <v>-36.176400000000008</v>
      </c>
      <c r="BQ74" s="198">
        <v>0</v>
      </c>
      <c r="BR74" s="198">
        <v>0</v>
      </c>
      <c r="BS74" s="198">
        <v>4.056599999999996</v>
      </c>
      <c r="BT74" s="201">
        <v>42.038999999999994</v>
      </c>
    </row>
    <row r="75" spans="1:72" ht="13.2" x14ac:dyDescent="0.25">
      <c r="A75" s="47" t="s">
        <v>182</v>
      </c>
      <c r="B75" s="201">
        <f>'[1]1.6Y'!FH49</f>
        <v>0</v>
      </c>
      <c r="C75" s="198">
        <f>'[1]1.6Y'!FI49</f>
        <v>0</v>
      </c>
      <c r="D75" s="198">
        <f>'[1]1.6Y'!FJ49</f>
        <v>0</v>
      </c>
      <c r="E75" s="198">
        <f>'[1]1.6Y'!FK49</f>
        <v>0</v>
      </c>
      <c r="F75" s="198">
        <f>'[1]1.6Y'!FL49</f>
        <v>0</v>
      </c>
      <c r="G75" s="198">
        <f>'[1]1.6Y'!FM49</f>
        <v>0</v>
      </c>
      <c r="H75" s="198">
        <f>'[1]1.6Y'!FN49</f>
        <v>0</v>
      </c>
      <c r="I75" s="201">
        <f>'[1]1.6Y'!FO49</f>
        <v>0</v>
      </c>
      <c r="J75" s="198">
        <f>'[1]1.6Y'!FP49</f>
        <v>0</v>
      </c>
      <c r="K75" s="198">
        <f>'[1]1.6Y'!FQ49</f>
        <v>0</v>
      </c>
      <c r="L75" s="198">
        <f>'[1]1.6Y'!FR49</f>
        <v>0</v>
      </c>
      <c r="M75" s="198">
        <f>'[1]1.6Y'!FS49</f>
        <v>0</v>
      </c>
      <c r="N75" s="198">
        <f>'[1]1.6Y'!FT49</f>
        <v>0</v>
      </c>
      <c r="O75" s="198">
        <f>'[1]1.6Y'!FU49</f>
        <v>0</v>
      </c>
      <c r="P75" s="201">
        <f>'[1]1.6Y'!FV49</f>
        <v>0</v>
      </c>
      <c r="Q75" s="198">
        <f>'[1]1.6Y'!FW49</f>
        <v>0</v>
      </c>
      <c r="R75" s="198">
        <f>'[1]1.6Y'!FX49</f>
        <v>0</v>
      </c>
      <c r="S75" s="198">
        <f>'[1]1.6Y'!FY49</f>
        <v>0</v>
      </c>
      <c r="T75" s="198">
        <f>'[1]1.6Y'!FZ49</f>
        <v>0</v>
      </c>
      <c r="U75" s="198">
        <f>'[1]1.6Y'!GA49</f>
        <v>0</v>
      </c>
      <c r="V75" s="198">
        <f>'[1]1.6Y'!GB49</f>
        <v>0</v>
      </c>
      <c r="W75" s="201">
        <f>'[1]1.6Y'!GC49</f>
        <v>0</v>
      </c>
      <c r="X75" s="198">
        <f>'[1]1.6Y'!GD49</f>
        <v>0</v>
      </c>
      <c r="Y75" s="198">
        <f>'[1]1.6Y'!GE49</f>
        <v>0</v>
      </c>
      <c r="Z75" s="198">
        <f>'[1]1.6Y'!GF49</f>
        <v>0</v>
      </c>
      <c r="AA75" s="198">
        <f>'[1]1.6Y'!GG49</f>
        <v>0</v>
      </c>
      <c r="AB75" s="198">
        <f>'[1]1.6Y'!GH49</f>
        <v>0</v>
      </c>
      <c r="AC75" s="198">
        <f>'[1]1.6Y'!GI49</f>
        <v>0</v>
      </c>
      <c r="AD75" s="201">
        <f>'[1]1.6Y'!GJ49</f>
        <v>0</v>
      </c>
      <c r="AE75" s="198">
        <f>'[1]1.6Y'!GK49</f>
        <v>0</v>
      </c>
      <c r="AF75" s="198">
        <f>'[1]1.6Y'!GL49</f>
        <v>0</v>
      </c>
      <c r="AG75" s="198">
        <f>'[1]1.6Y'!GM49</f>
        <v>0</v>
      </c>
      <c r="AH75" s="198">
        <f>'[1]1.6Y'!GN49</f>
        <v>0</v>
      </c>
      <c r="AI75" s="198">
        <f>'[1]1.6Y'!GO49</f>
        <v>0</v>
      </c>
      <c r="AJ75" s="198">
        <f>'[1]1.6Y'!GP49</f>
        <v>0</v>
      </c>
      <c r="AK75" s="201">
        <v>0</v>
      </c>
      <c r="AL75" s="198">
        <v>0</v>
      </c>
      <c r="AM75" s="198">
        <v>0</v>
      </c>
      <c r="AN75" s="198">
        <v>0</v>
      </c>
      <c r="AO75" s="198">
        <v>0</v>
      </c>
      <c r="AP75" s="198">
        <v>0</v>
      </c>
      <c r="AQ75" s="198">
        <v>0</v>
      </c>
      <c r="AR75" s="201">
        <v>0</v>
      </c>
      <c r="AS75" s="198">
        <v>0</v>
      </c>
      <c r="AT75" s="198">
        <v>0</v>
      </c>
      <c r="AU75" s="198">
        <v>0</v>
      </c>
      <c r="AV75" s="198">
        <v>0</v>
      </c>
      <c r="AW75" s="198">
        <v>0</v>
      </c>
      <c r="AX75" s="198">
        <v>0</v>
      </c>
      <c r="AY75" s="201">
        <v>0</v>
      </c>
      <c r="AZ75" s="198">
        <v>-7.3140000000000036</v>
      </c>
      <c r="BA75" s="198">
        <v>43.882600000000011</v>
      </c>
      <c r="BB75" s="198">
        <v>15.328112222222209</v>
      </c>
      <c r="BC75" s="198">
        <v>0</v>
      </c>
      <c r="BD75" s="198">
        <v>28.554487777777801</v>
      </c>
      <c r="BE75" s="198">
        <v>36.568600000000004</v>
      </c>
      <c r="BF75" s="201">
        <v>36.568600000000004</v>
      </c>
      <c r="BG75" s="198">
        <v>-1.0000000000047748E-3</v>
      </c>
      <c r="BH75" s="198">
        <v>1.4147999999999996</v>
      </c>
      <c r="BI75" s="198">
        <v>1.4147999999999996</v>
      </c>
      <c r="BJ75" s="198">
        <v>0</v>
      </c>
      <c r="BK75" s="198">
        <v>0</v>
      </c>
      <c r="BL75" s="198">
        <v>1.4137999999999948</v>
      </c>
      <c r="BM75" s="201">
        <v>37.982399999999998</v>
      </c>
      <c r="BN75" s="198">
        <v>40.233000000000004</v>
      </c>
      <c r="BO75" s="198">
        <v>-36.176400000000008</v>
      </c>
      <c r="BP75" s="198">
        <v>-36.176400000000008</v>
      </c>
      <c r="BQ75" s="198">
        <v>0</v>
      </c>
      <c r="BR75" s="198">
        <v>0</v>
      </c>
      <c r="BS75" s="198">
        <v>4.056599999999996</v>
      </c>
      <c r="BT75" s="201">
        <v>42.038999999999994</v>
      </c>
    </row>
    <row r="76" spans="1:72" ht="13.2" x14ac:dyDescent="0.25">
      <c r="A76" s="44" t="s">
        <v>183</v>
      </c>
      <c r="B76" s="201">
        <f>'[1]1.6Y'!FH50</f>
        <v>0</v>
      </c>
      <c r="C76" s="198">
        <f>'[1]1.6Y'!FI50</f>
        <v>0</v>
      </c>
      <c r="D76" s="198">
        <f>'[1]1.6Y'!FJ50</f>
        <v>0</v>
      </c>
      <c r="E76" s="198">
        <f>'[1]1.6Y'!FK50</f>
        <v>0</v>
      </c>
      <c r="F76" s="198">
        <f>'[1]1.6Y'!FL50</f>
        <v>0</v>
      </c>
      <c r="G76" s="198">
        <f>'[1]1.6Y'!FM50</f>
        <v>0</v>
      </c>
      <c r="H76" s="198">
        <f>'[1]1.6Y'!FN50</f>
        <v>0</v>
      </c>
      <c r="I76" s="201">
        <f>'[1]1.6Y'!FO50</f>
        <v>0</v>
      </c>
      <c r="J76" s="198">
        <f>'[1]1.6Y'!FP50</f>
        <v>0</v>
      </c>
      <c r="K76" s="198">
        <f>'[1]1.6Y'!FQ50</f>
        <v>0</v>
      </c>
      <c r="L76" s="198">
        <f>'[1]1.6Y'!FR50</f>
        <v>0</v>
      </c>
      <c r="M76" s="198">
        <f>'[1]1.6Y'!FS50</f>
        <v>0</v>
      </c>
      <c r="N76" s="198">
        <f>'[1]1.6Y'!FT50</f>
        <v>0</v>
      </c>
      <c r="O76" s="198">
        <f>'[1]1.6Y'!FU50</f>
        <v>0</v>
      </c>
      <c r="P76" s="201">
        <f>'[1]1.6Y'!FV50</f>
        <v>0</v>
      </c>
      <c r="Q76" s="198">
        <f>'[1]1.6Y'!FW50</f>
        <v>0</v>
      </c>
      <c r="R76" s="198">
        <f>'[1]1.6Y'!FX50</f>
        <v>0</v>
      </c>
      <c r="S76" s="198">
        <f>'[1]1.6Y'!FY50</f>
        <v>0</v>
      </c>
      <c r="T76" s="198">
        <f>'[1]1.6Y'!FZ50</f>
        <v>0</v>
      </c>
      <c r="U76" s="198">
        <f>'[1]1.6Y'!GA50</f>
        <v>0</v>
      </c>
      <c r="V76" s="198">
        <f>'[1]1.6Y'!GB50</f>
        <v>0</v>
      </c>
      <c r="W76" s="201">
        <f>'[1]1.6Y'!GC50</f>
        <v>0</v>
      </c>
      <c r="X76" s="198">
        <f>'[1]1.6Y'!GD50</f>
        <v>0</v>
      </c>
      <c r="Y76" s="198">
        <f>'[1]1.6Y'!GE50</f>
        <v>0</v>
      </c>
      <c r="Z76" s="198">
        <f>'[1]1.6Y'!GF50</f>
        <v>0</v>
      </c>
      <c r="AA76" s="198">
        <f>'[1]1.6Y'!GG50</f>
        <v>0</v>
      </c>
      <c r="AB76" s="198">
        <f>'[1]1.6Y'!GH50</f>
        <v>0</v>
      </c>
      <c r="AC76" s="198">
        <f>'[1]1.6Y'!GI50</f>
        <v>0</v>
      </c>
      <c r="AD76" s="201">
        <f>'[1]1.6Y'!GJ50</f>
        <v>0</v>
      </c>
      <c r="AE76" s="198">
        <f>'[1]1.6Y'!GK50</f>
        <v>0</v>
      </c>
      <c r="AF76" s="198">
        <f>'[1]1.6Y'!GL50</f>
        <v>0</v>
      </c>
      <c r="AG76" s="198">
        <f>'[1]1.6Y'!GM50</f>
        <v>0</v>
      </c>
      <c r="AH76" s="198">
        <f>'[1]1.6Y'!GN50</f>
        <v>0</v>
      </c>
      <c r="AI76" s="198">
        <f>'[1]1.6Y'!GO50</f>
        <v>0</v>
      </c>
      <c r="AJ76" s="198">
        <f>'[1]1.6Y'!GP50</f>
        <v>0</v>
      </c>
      <c r="AK76" s="201">
        <v>0</v>
      </c>
      <c r="AL76" s="198">
        <v>0</v>
      </c>
      <c r="AM76" s="198">
        <v>0</v>
      </c>
      <c r="AN76" s="198">
        <v>0</v>
      </c>
      <c r="AO76" s="198">
        <v>0</v>
      </c>
      <c r="AP76" s="198">
        <v>0</v>
      </c>
      <c r="AQ76" s="198">
        <v>0</v>
      </c>
      <c r="AR76" s="201">
        <v>0</v>
      </c>
      <c r="AS76" s="198">
        <v>0</v>
      </c>
      <c r="AT76" s="198">
        <v>0</v>
      </c>
      <c r="AU76" s="198">
        <v>0</v>
      </c>
      <c r="AV76" s="198">
        <v>0</v>
      </c>
      <c r="AW76" s="198">
        <v>0</v>
      </c>
      <c r="AX76" s="198">
        <v>0</v>
      </c>
      <c r="AY76" s="201">
        <v>0</v>
      </c>
      <c r="AZ76" s="198">
        <v>0</v>
      </c>
      <c r="BA76" s="198">
        <v>0</v>
      </c>
      <c r="BB76" s="198">
        <v>0</v>
      </c>
      <c r="BC76" s="198">
        <v>0</v>
      </c>
      <c r="BD76" s="198">
        <v>0</v>
      </c>
      <c r="BE76" s="198">
        <v>0</v>
      </c>
      <c r="BF76" s="201">
        <v>0</v>
      </c>
      <c r="BG76" s="198">
        <v>0</v>
      </c>
      <c r="BH76" s="198">
        <v>0</v>
      </c>
      <c r="BI76" s="198">
        <v>0</v>
      </c>
      <c r="BJ76" s="198">
        <v>0</v>
      </c>
      <c r="BK76" s="198">
        <v>0</v>
      </c>
      <c r="BL76" s="198">
        <v>0</v>
      </c>
      <c r="BM76" s="201">
        <v>0</v>
      </c>
      <c r="BN76" s="198">
        <v>0</v>
      </c>
      <c r="BO76" s="198">
        <v>0</v>
      </c>
      <c r="BP76" s="198">
        <v>0</v>
      </c>
      <c r="BQ76" s="198">
        <v>0</v>
      </c>
      <c r="BR76" s="198">
        <v>0</v>
      </c>
      <c r="BS76" s="198">
        <v>0</v>
      </c>
      <c r="BT76" s="201">
        <v>0</v>
      </c>
    </row>
    <row r="77" spans="1:72" ht="13.2" x14ac:dyDescent="0.25">
      <c r="A77" s="42" t="s">
        <v>9</v>
      </c>
      <c r="B77" s="201">
        <f>'[1]1.6Y'!FH51</f>
        <v>0</v>
      </c>
      <c r="C77" s="198">
        <f>'[1]1.6Y'!FI51</f>
        <v>0</v>
      </c>
      <c r="D77" s="198">
        <f>'[1]1.6Y'!FJ51</f>
        <v>0</v>
      </c>
      <c r="E77" s="198">
        <f>'[1]1.6Y'!FK51</f>
        <v>0</v>
      </c>
      <c r="F77" s="198">
        <f>'[1]1.6Y'!FL51</f>
        <v>0</v>
      </c>
      <c r="G77" s="198">
        <f>'[1]1.6Y'!FM51</f>
        <v>0</v>
      </c>
      <c r="H77" s="198">
        <f>'[1]1.6Y'!FN51</f>
        <v>0</v>
      </c>
      <c r="I77" s="201">
        <f>'[1]1.6Y'!FO51</f>
        <v>0</v>
      </c>
      <c r="J77" s="198">
        <f>'[1]1.6Y'!FP51</f>
        <v>0</v>
      </c>
      <c r="K77" s="198">
        <f>'[1]1.6Y'!FQ51</f>
        <v>0</v>
      </c>
      <c r="L77" s="198">
        <f>'[1]1.6Y'!FR51</f>
        <v>0</v>
      </c>
      <c r="M77" s="198">
        <f>'[1]1.6Y'!FS51</f>
        <v>0</v>
      </c>
      <c r="N77" s="198">
        <f>'[1]1.6Y'!FT51</f>
        <v>0</v>
      </c>
      <c r="O77" s="198">
        <f>'[1]1.6Y'!FU51</f>
        <v>0</v>
      </c>
      <c r="P77" s="201">
        <f>'[1]1.6Y'!FV51</f>
        <v>0</v>
      </c>
      <c r="Q77" s="198">
        <f>'[1]1.6Y'!FW51</f>
        <v>0</v>
      </c>
      <c r="R77" s="198">
        <f>'[1]1.6Y'!FX51</f>
        <v>0</v>
      </c>
      <c r="S77" s="198">
        <f>'[1]1.6Y'!FY51</f>
        <v>0</v>
      </c>
      <c r="T77" s="198">
        <f>'[1]1.6Y'!FZ51</f>
        <v>0</v>
      </c>
      <c r="U77" s="198">
        <f>'[1]1.6Y'!GA51</f>
        <v>0</v>
      </c>
      <c r="V77" s="198">
        <f>'[1]1.6Y'!GB51</f>
        <v>0</v>
      </c>
      <c r="W77" s="201">
        <f>'[1]1.6Y'!GC51</f>
        <v>0</v>
      </c>
      <c r="X77" s="198">
        <f>'[1]1.6Y'!GD51</f>
        <v>0</v>
      </c>
      <c r="Y77" s="198">
        <f>'[1]1.6Y'!GE51</f>
        <v>0</v>
      </c>
      <c r="Z77" s="198">
        <f>'[1]1.6Y'!GF51</f>
        <v>0</v>
      </c>
      <c r="AA77" s="198">
        <f>'[1]1.6Y'!GG51</f>
        <v>0</v>
      </c>
      <c r="AB77" s="198">
        <f>'[1]1.6Y'!GH51</f>
        <v>0</v>
      </c>
      <c r="AC77" s="198">
        <f>'[1]1.6Y'!GI51</f>
        <v>0</v>
      </c>
      <c r="AD77" s="201">
        <f>'[1]1.6Y'!GJ51</f>
        <v>0</v>
      </c>
      <c r="AE77" s="198">
        <f>'[1]1.6Y'!GK51</f>
        <v>0</v>
      </c>
      <c r="AF77" s="198">
        <f>'[1]1.6Y'!GL51</f>
        <v>0</v>
      </c>
      <c r="AG77" s="198">
        <f>'[1]1.6Y'!GM51</f>
        <v>0</v>
      </c>
      <c r="AH77" s="198">
        <f>'[1]1.6Y'!GN51</f>
        <v>0</v>
      </c>
      <c r="AI77" s="198">
        <f>'[1]1.6Y'!GO51</f>
        <v>0</v>
      </c>
      <c r="AJ77" s="198">
        <f>'[1]1.6Y'!GP51</f>
        <v>0</v>
      </c>
      <c r="AK77" s="201">
        <v>0</v>
      </c>
      <c r="AL77" s="198">
        <v>0</v>
      </c>
      <c r="AM77" s="198">
        <v>0</v>
      </c>
      <c r="AN77" s="198">
        <v>0</v>
      </c>
      <c r="AO77" s="198">
        <v>0</v>
      </c>
      <c r="AP77" s="198">
        <v>0</v>
      </c>
      <c r="AQ77" s="198">
        <v>0</v>
      </c>
      <c r="AR77" s="201">
        <v>0</v>
      </c>
      <c r="AS77" s="198">
        <v>0</v>
      </c>
      <c r="AT77" s="198">
        <v>0</v>
      </c>
      <c r="AU77" s="198">
        <v>0</v>
      </c>
      <c r="AV77" s="198">
        <v>0</v>
      </c>
      <c r="AW77" s="198">
        <v>0</v>
      </c>
      <c r="AX77" s="198">
        <v>0</v>
      </c>
      <c r="AY77" s="201">
        <v>0</v>
      </c>
      <c r="AZ77" s="198">
        <v>-865.27500000000009</v>
      </c>
      <c r="BA77" s="198">
        <v>1633.2156000000002</v>
      </c>
      <c r="BB77" s="198">
        <v>176.93672333333279</v>
      </c>
      <c r="BC77" s="198">
        <v>0</v>
      </c>
      <c r="BD77" s="198">
        <v>1456.2788766666674</v>
      </c>
      <c r="BE77" s="198">
        <v>767.94060000000013</v>
      </c>
      <c r="BF77" s="201">
        <v>767.94060000000013</v>
      </c>
      <c r="BG77" s="198">
        <v>638.1909999999998</v>
      </c>
      <c r="BH77" s="198">
        <v>-0.78279999999995198</v>
      </c>
      <c r="BI77" s="198">
        <v>-0.78279999999983829</v>
      </c>
      <c r="BJ77" s="198">
        <v>0</v>
      </c>
      <c r="BK77" s="198">
        <v>-1.1368683772161603E-13</v>
      </c>
      <c r="BL77" s="198">
        <v>637.40819999999985</v>
      </c>
      <c r="BM77" s="201">
        <v>1405.3488</v>
      </c>
      <c r="BN77" s="198">
        <v>1269.4069999999997</v>
      </c>
      <c r="BO77" s="198">
        <v>15.740199999999959</v>
      </c>
      <c r="BP77" s="198">
        <v>15.740200000000186</v>
      </c>
      <c r="BQ77" s="198">
        <v>0</v>
      </c>
      <c r="BR77" s="198">
        <v>-2.2737367544323206E-13</v>
      </c>
      <c r="BS77" s="198">
        <v>1285.1471999999997</v>
      </c>
      <c r="BT77" s="201">
        <v>2690.4959999999996</v>
      </c>
    </row>
    <row r="78" spans="1:72" ht="13.2" x14ac:dyDescent="0.25">
      <c r="A78" s="47" t="s">
        <v>182</v>
      </c>
      <c r="B78" s="201">
        <f>'[1]1.6Y'!FH52</f>
        <v>0</v>
      </c>
      <c r="C78" s="198">
        <f>'[1]1.6Y'!FI52</f>
        <v>0</v>
      </c>
      <c r="D78" s="198">
        <f>'[1]1.6Y'!FJ52</f>
        <v>0</v>
      </c>
      <c r="E78" s="198">
        <f>'[1]1.6Y'!FK52</f>
        <v>0</v>
      </c>
      <c r="F78" s="198">
        <f>'[1]1.6Y'!FL52</f>
        <v>0</v>
      </c>
      <c r="G78" s="198">
        <f>'[1]1.6Y'!FM52</f>
        <v>0</v>
      </c>
      <c r="H78" s="198">
        <f>'[1]1.6Y'!FN52</f>
        <v>0</v>
      </c>
      <c r="I78" s="201">
        <f>'[1]1.6Y'!FO52</f>
        <v>0</v>
      </c>
      <c r="J78" s="198">
        <f>'[1]1.6Y'!FP52</f>
        <v>0</v>
      </c>
      <c r="K78" s="198">
        <f>'[1]1.6Y'!FQ52</f>
        <v>0</v>
      </c>
      <c r="L78" s="198">
        <f>'[1]1.6Y'!FR52</f>
        <v>0</v>
      </c>
      <c r="M78" s="198">
        <f>'[1]1.6Y'!FS52</f>
        <v>0</v>
      </c>
      <c r="N78" s="198">
        <f>'[1]1.6Y'!FT52</f>
        <v>0</v>
      </c>
      <c r="O78" s="198">
        <f>'[1]1.6Y'!FU52</f>
        <v>0</v>
      </c>
      <c r="P78" s="201">
        <f>'[1]1.6Y'!FV52</f>
        <v>0</v>
      </c>
      <c r="Q78" s="198">
        <f>'[1]1.6Y'!FW52</f>
        <v>0</v>
      </c>
      <c r="R78" s="198">
        <f>'[1]1.6Y'!FX52</f>
        <v>0</v>
      </c>
      <c r="S78" s="198">
        <f>'[1]1.6Y'!FY52</f>
        <v>0</v>
      </c>
      <c r="T78" s="198">
        <f>'[1]1.6Y'!FZ52</f>
        <v>0</v>
      </c>
      <c r="U78" s="198">
        <f>'[1]1.6Y'!GA52</f>
        <v>0</v>
      </c>
      <c r="V78" s="198">
        <f>'[1]1.6Y'!GB52</f>
        <v>0</v>
      </c>
      <c r="W78" s="201">
        <f>'[1]1.6Y'!GC52</f>
        <v>0</v>
      </c>
      <c r="X78" s="198">
        <f>'[1]1.6Y'!GD52</f>
        <v>0</v>
      </c>
      <c r="Y78" s="198">
        <f>'[1]1.6Y'!GE52</f>
        <v>0</v>
      </c>
      <c r="Z78" s="198">
        <f>'[1]1.6Y'!GF52</f>
        <v>0</v>
      </c>
      <c r="AA78" s="198">
        <f>'[1]1.6Y'!GG52</f>
        <v>0</v>
      </c>
      <c r="AB78" s="198">
        <f>'[1]1.6Y'!GH52</f>
        <v>0</v>
      </c>
      <c r="AC78" s="198">
        <f>'[1]1.6Y'!GI52</f>
        <v>0</v>
      </c>
      <c r="AD78" s="201">
        <f>'[1]1.6Y'!GJ52</f>
        <v>0</v>
      </c>
      <c r="AE78" s="198">
        <f>'[1]1.6Y'!GK52</f>
        <v>0</v>
      </c>
      <c r="AF78" s="198">
        <f>'[1]1.6Y'!GL52</f>
        <v>0</v>
      </c>
      <c r="AG78" s="198">
        <f>'[1]1.6Y'!GM52</f>
        <v>0</v>
      </c>
      <c r="AH78" s="198">
        <f>'[1]1.6Y'!GN52</f>
        <v>0</v>
      </c>
      <c r="AI78" s="198">
        <f>'[1]1.6Y'!GO52</f>
        <v>0</v>
      </c>
      <c r="AJ78" s="198">
        <f>'[1]1.6Y'!GP52</f>
        <v>0</v>
      </c>
      <c r="AK78" s="201">
        <v>0</v>
      </c>
      <c r="AL78" s="198">
        <v>0</v>
      </c>
      <c r="AM78" s="198">
        <v>0</v>
      </c>
      <c r="AN78" s="198">
        <v>0</v>
      </c>
      <c r="AO78" s="198">
        <v>0</v>
      </c>
      <c r="AP78" s="198">
        <v>0</v>
      </c>
      <c r="AQ78" s="198">
        <v>0</v>
      </c>
      <c r="AR78" s="201">
        <v>0</v>
      </c>
      <c r="AS78" s="198">
        <v>0</v>
      </c>
      <c r="AT78" s="198">
        <v>0</v>
      </c>
      <c r="AU78" s="198">
        <v>0</v>
      </c>
      <c r="AV78" s="198">
        <v>0</v>
      </c>
      <c r="AW78" s="198">
        <v>0</v>
      </c>
      <c r="AX78" s="198">
        <v>0</v>
      </c>
      <c r="AY78" s="201">
        <v>0</v>
      </c>
      <c r="AZ78" s="198">
        <v>-865.27500000000009</v>
      </c>
      <c r="BA78" s="198">
        <v>1633.2156000000002</v>
      </c>
      <c r="BB78" s="198">
        <v>176.93672333333279</v>
      </c>
      <c r="BC78" s="198">
        <v>0</v>
      </c>
      <c r="BD78" s="198">
        <v>1456.2788766666674</v>
      </c>
      <c r="BE78" s="198">
        <v>767.94060000000013</v>
      </c>
      <c r="BF78" s="201">
        <v>767.94060000000013</v>
      </c>
      <c r="BG78" s="198">
        <v>638.1909999999998</v>
      </c>
      <c r="BH78" s="198">
        <v>-0.78279999999995198</v>
      </c>
      <c r="BI78" s="198">
        <v>-0.78279999999983829</v>
      </c>
      <c r="BJ78" s="198">
        <v>0</v>
      </c>
      <c r="BK78" s="198">
        <v>-1.1368683772161603E-13</v>
      </c>
      <c r="BL78" s="198">
        <v>637.40819999999985</v>
      </c>
      <c r="BM78" s="201">
        <v>1405.3488</v>
      </c>
      <c r="BN78" s="198">
        <v>1269.4069999999997</v>
      </c>
      <c r="BO78" s="198">
        <v>15.740199999999959</v>
      </c>
      <c r="BP78" s="198">
        <v>15.740200000000186</v>
      </c>
      <c r="BQ78" s="198">
        <v>0</v>
      </c>
      <c r="BR78" s="198">
        <v>-2.2737367544323206E-13</v>
      </c>
      <c r="BS78" s="198">
        <v>1285.1471999999997</v>
      </c>
      <c r="BT78" s="201">
        <v>2690.4959999999996</v>
      </c>
    </row>
    <row r="79" spans="1:72" ht="13.2" x14ac:dyDescent="0.25">
      <c r="A79" s="44" t="s">
        <v>183</v>
      </c>
      <c r="B79" s="201">
        <f>'[1]1.6Y'!FH53</f>
        <v>0</v>
      </c>
      <c r="C79" s="198">
        <f>'[1]1.6Y'!FI53</f>
        <v>0</v>
      </c>
      <c r="D79" s="198">
        <f>'[1]1.6Y'!FJ53</f>
        <v>0</v>
      </c>
      <c r="E79" s="198">
        <f>'[1]1.6Y'!FK53</f>
        <v>0</v>
      </c>
      <c r="F79" s="198">
        <f>'[1]1.6Y'!FL53</f>
        <v>0</v>
      </c>
      <c r="G79" s="198">
        <f>'[1]1.6Y'!FM53</f>
        <v>0</v>
      </c>
      <c r="H79" s="198">
        <f>'[1]1.6Y'!FN53</f>
        <v>0</v>
      </c>
      <c r="I79" s="201">
        <f>'[1]1.6Y'!FO53</f>
        <v>0</v>
      </c>
      <c r="J79" s="198">
        <f>'[1]1.6Y'!FP53</f>
        <v>0</v>
      </c>
      <c r="K79" s="198">
        <f>'[1]1.6Y'!FQ53</f>
        <v>0</v>
      </c>
      <c r="L79" s="198">
        <f>'[1]1.6Y'!FR53</f>
        <v>0</v>
      </c>
      <c r="M79" s="198">
        <f>'[1]1.6Y'!FS53</f>
        <v>0</v>
      </c>
      <c r="N79" s="198">
        <f>'[1]1.6Y'!FT53</f>
        <v>0</v>
      </c>
      <c r="O79" s="198">
        <f>'[1]1.6Y'!FU53</f>
        <v>0</v>
      </c>
      <c r="P79" s="201">
        <f>'[1]1.6Y'!FV53</f>
        <v>0</v>
      </c>
      <c r="Q79" s="198">
        <f>'[1]1.6Y'!FW53</f>
        <v>0</v>
      </c>
      <c r="R79" s="198">
        <f>'[1]1.6Y'!FX53</f>
        <v>0</v>
      </c>
      <c r="S79" s="198">
        <f>'[1]1.6Y'!FY53</f>
        <v>0</v>
      </c>
      <c r="T79" s="198">
        <f>'[1]1.6Y'!FZ53</f>
        <v>0</v>
      </c>
      <c r="U79" s="198">
        <f>'[1]1.6Y'!GA53</f>
        <v>0</v>
      </c>
      <c r="V79" s="198">
        <f>'[1]1.6Y'!GB53</f>
        <v>0</v>
      </c>
      <c r="W79" s="201">
        <f>'[1]1.6Y'!GC53</f>
        <v>0</v>
      </c>
      <c r="X79" s="198">
        <f>'[1]1.6Y'!GD53</f>
        <v>0</v>
      </c>
      <c r="Y79" s="198">
        <f>'[1]1.6Y'!GE53</f>
        <v>0</v>
      </c>
      <c r="Z79" s="198">
        <f>'[1]1.6Y'!GF53</f>
        <v>0</v>
      </c>
      <c r="AA79" s="198">
        <f>'[1]1.6Y'!GG53</f>
        <v>0</v>
      </c>
      <c r="AB79" s="198">
        <f>'[1]1.6Y'!GH53</f>
        <v>0</v>
      </c>
      <c r="AC79" s="198">
        <f>'[1]1.6Y'!GI53</f>
        <v>0</v>
      </c>
      <c r="AD79" s="201">
        <f>'[1]1.6Y'!GJ53</f>
        <v>0</v>
      </c>
      <c r="AE79" s="198">
        <f>'[1]1.6Y'!GK53</f>
        <v>0</v>
      </c>
      <c r="AF79" s="198">
        <f>'[1]1.6Y'!GL53</f>
        <v>0</v>
      </c>
      <c r="AG79" s="198">
        <f>'[1]1.6Y'!GM53</f>
        <v>0</v>
      </c>
      <c r="AH79" s="198">
        <f>'[1]1.6Y'!GN53</f>
        <v>0</v>
      </c>
      <c r="AI79" s="198">
        <f>'[1]1.6Y'!GO53</f>
        <v>0</v>
      </c>
      <c r="AJ79" s="198">
        <f>'[1]1.6Y'!GP53</f>
        <v>0</v>
      </c>
      <c r="AK79" s="201">
        <v>0</v>
      </c>
      <c r="AL79" s="198">
        <v>0</v>
      </c>
      <c r="AM79" s="198">
        <v>0</v>
      </c>
      <c r="AN79" s="198">
        <v>0</v>
      </c>
      <c r="AO79" s="198">
        <v>0</v>
      </c>
      <c r="AP79" s="198">
        <v>0</v>
      </c>
      <c r="AQ79" s="198">
        <v>0</v>
      </c>
      <c r="AR79" s="201">
        <v>0</v>
      </c>
      <c r="AS79" s="198">
        <v>0</v>
      </c>
      <c r="AT79" s="198">
        <v>0</v>
      </c>
      <c r="AU79" s="198">
        <v>0</v>
      </c>
      <c r="AV79" s="198">
        <v>0</v>
      </c>
      <c r="AW79" s="198">
        <v>0</v>
      </c>
      <c r="AX79" s="198">
        <v>0</v>
      </c>
      <c r="AY79" s="201">
        <v>0</v>
      </c>
      <c r="AZ79" s="198">
        <v>0</v>
      </c>
      <c r="BA79" s="198">
        <v>0</v>
      </c>
      <c r="BB79" s="198">
        <v>0</v>
      </c>
      <c r="BC79" s="198">
        <v>0</v>
      </c>
      <c r="BD79" s="198">
        <v>0</v>
      </c>
      <c r="BE79" s="198">
        <v>0</v>
      </c>
      <c r="BF79" s="201">
        <v>0</v>
      </c>
      <c r="BG79" s="198">
        <v>0</v>
      </c>
      <c r="BH79" s="198">
        <v>0</v>
      </c>
      <c r="BI79" s="198">
        <v>0</v>
      </c>
      <c r="BJ79" s="198">
        <v>0</v>
      </c>
      <c r="BK79" s="198">
        <v>0</v>
      </c>
      <c r="BL79" s="198">
        <v>0</v>
      </c>
      <c r="BM79" s="201">
        <v>0</v>
      </c>
      <c r="BN79" s="198">
        <v>0</v>
      </c>
      <c r="BO79" s="198">
        <v>0</v>
      </c>
      <c r="BP79" s="198">
        <v>0</v>
      </c>
      <c r="BQ79" s="198">
        <v>0</v>
      </c>
      <c r="BR79" s="198">
        <v>0</v>
      </c>
      <c r="BS79" s="198">
        <v>0</v>
      </c>
      <c r="BT79" s="201">
        <v>0</v>
      </c>
    </row>
    <row r="80" spans="1:72" ht="13.2" x14ac:dyDescent="0.25">
      <c r="A80" s="83" t="s">
        <v>17</v>
      </c>
      <c r="B80" s="201">
        <f>'[1]1.6Y'!FH54</f>
        <v>0</v>
      </c>
      <c r="C80" s="198">
        <f>'[1]1.6Y'!FI54</f>
        <v>0</v>
      </c>
      <c r="D80" s="198">
        <f>'[1]1.6Y'!FJ54</f>
        <v>0</v>
      </c>
      <c r="E80" s="198">
        <f>'[1]1.6Y'!FK54</f>
        <v>0</v>
      </c>
      <c r="F80" s="198">
        <f>'[1]1.6Y'!FL54</f>
        <v>0</v>
      </c>
      <c r="G80" s="198">
        <f>'[1]1.6Y'!FM54</f>
        <v>0</v>
      </c>
      <c r="H80" s="198">
        <f>'[1]1.6Y'!FN54</f>
        <v>0</v>
      </c>
      <c r="I80" s="201">
        <f>'[1]1.6Y'!FO54</f>
        <v>0</v>
      </c>
      <c r="J80" s="198">
        <f>'[1]1.6Y'!FP54</f>
        <v>0</v>
      </c>
      <c r="K80" s="198">
        <f>'[1]1.6Y'!FQ54</f>
        <v>0</v>
      </c>
      <c r="L80" s="198">
        <f>'[1]1.6Y'!FR54</f>
        <v>0</v>
      </c>
      <c r="M80" s="198">
        <f>'[1]1.6Y'!FS54</f>
        <v>0</v>
      </c>
      <c r="N80" s="198">
        <f>'[1]1.6Y'!FT54</f>
        <v>0</v>
      </c>
      <c r="O80" s="198">
        <f>'[1]1.6Y'!FU54</f>
        <v>0</v>
      </c>
      <c r="P80" s="201">
        <f>'[1]1.6Y'!FV54</f>
        <v>0</v>
      </c>
      <c r="Q80" s="198">
        <f>'[1]1.6Y'!FW54</f>
        <v>0</v>
      </c>
      <c r="R80" s="198">
        <f>'[1]1.6Y'!FX54</f>
        <v>0</v>
      </c>
      <c r="S80" s="198">
        <f>'[1]1.6Y'!FY54</f>
        <v>0</v>
      </c>
      <c r="T80" s="198">
        <f>'[1]1.6Y'!FZ54</f>
        <v>0</v>
      </c>
      <c r="U80" s="198">
        <f>'[1]1.6Y'!GA54</f>
        <v>0</v>
      </c>
      <c r="V80" s="198">
        <f>'[1]1.6Y'!GB54</f>
        <v>0</v>
      </c>
      <c r="W80" s="201">
        <f>'[1]1.6Y'!GC54</f>
        <v>0</v>
      </c>
      <c r="X80" s="198">
        <f>'[1]1.6Y'!GD54</f>
        <v>0</v>
      </c>
      <c r="Y80" s="198">
        <f>'[1]1.6Y'!GE54</f>
        <v>0</v>
      </c>
      <c r="Z80" s="198">
        <f>'[1]1.6Y'!GF54</f>
        <v>0</v>
      </c>
      <c r="AA80" s="198">
        <f>'[1]1.6Y'!GG54</f>
        <v>0</v>
      </c>
      <c r="AB80" s="198">
        <f>'[1]1.6Y'!GH54</f>
        <v>0</v>
      </c>
      <c r="AC80" s="198">
        <f>'[1]1.6Y'!GI54</f>
        <v>0</v>
      </c>
      <c r="AD80" s="201">
        <f>'[1]1.6Y'!GJ54</f>
        <v>0</v>
      </c>
      <c r="AE80" s="198">
        <f>'[1]1.6Y'!GK54</f>
        <v>0</v>
      </c>
      <c r="AF80" s="198">
        <f>'[1]1.6Y'!GL54</f>
        <v>0</v>
      </c>
      <c r="AG80" s="198">
        <f>'[1]1.6Y'!GM54</f>
        <v>0</v>
      </c>
      <c r="AH80" s="198">
        <f>'[1]1.6Y'!GN54</f>
        <v>0</v>
      </c>
      <c r="AI80" s="198">
        <f>'[1]1.6Y'!GO54</f>
        <v>0</v>
      </c>
      <c r="AJ80" s="198">
        <f>'[1]1.6Y'!GP54</f>
        <v>0</v>
      </c>
      <c r="AK80" s="201">
        <v>0</v>
      </c>
      <c r="AL80" s="198">
        <v>0</v>
      </c>
      <c r="AM80" s="198">
        <v>0</v>
      </c>
      <c r="AN80" s="198">
        <v>0</v>
      </c>
      <c r="AO80" s="198">
        <v>0</v>
      </c>
      <c r="AP80" s="198">
        <v>0</v>
      </c>
      <c r="AQ80" s="198">
        <v>0</v>
      </c>
      <c r="AR80" s="201">
        <v>0</v>
      </c>
      <c r="AS80" s="198">
        <v>0</v>
      </c>
      <c r="AT80" s="198">
        <v>0</v>
      </c>
      <c r="AU80" s="198">
        <v>0</v>
      </c>
      <c r="AV80" s="198">
        <v>0</v>
      </c>
      <c r="AW80" s="198">
        <v>0</v>
      </c>
      <c r="AX80" s="198">
        <v>0</v>
      </c>
      <c r="AY80" s="201">
        <v>0</v>
      </c>
      <c r="AZ80" s="198">
        <v>0</v>
      </c>
      <c r="BA80" s="198">
        <v>0</v>
      </c>
      <c r="BB80" s="198">
        <v>0</v>
      </c>
      <c r="BC80" s="198">
        <v>0</v>
      </c>
      <c r="BD80" s="198">
        <v>0</v>
      </c>
      <c r="BE80" s="198">
        <v>0</v>
      </c>
      <c r="BF80" s="201">
        <v>0</v>
      </c>
      <c r="BG80" s="198">
        <v>0</v>
      </c>
      <c r="BH80" s="198">
        <v>0</v>
      </c>
      <c r="BI80" s="198">
        <v>0</v>
      </c>
      <c r="BJ80" s="198">
        <v>0</v>
      </c>
      <c r="BK80" s="198">
        <v>0</v>
      </c>
      <c r="BL80" s="198">
        <v>0</v>
      </c>
      <c r="BM80" s="201">
        <v>0</v>
      </c>
      <c r="BN80" s="198">
        <v>0</v>
      </c>
      <c r="BO80" s="198">
        <v>0</v>
      </c>
      <c r="BP80" s="198">
        <v>0</v>
      </c>
      <c r="BQ80" s="198">
        <v>0</v>
      </c>
      <c r="BR80" s="198">
        <v>0</v>
      </c>
      <c r="BS80" s="198">
        <v>0</v>
      </c>
      <c r="BT80" s="201">
        <v>0</v>
      </c>
    </row>
    <row r="81" spans="1:72" ht="13.2" x14ac:dyDescent="0.25">
      <c r="A81" s="47" t="s">
        <v>40</v>
      </c>
      <c r="B81" s="201">
        <f>'[1]1.6Y'!FH55</f>
        <v>0</v>
      </c>
      <c r="C81" s="198">
        <f>'[1]1.6Y'!FI55</f>
        <v>0</v>
      </c>
      <c r="D81" s="198">
        <f>'[1]1.6Y'!FJ55</f>
        <v>0</v>
      </c>
      <c r="E81" s="198">
        <f>'[1]1.6Y'!FK55</f>
        <v>0</v>
      </c>
      <c r="F81" s="198">
        <f>'[1]1.6Y'!FL55</f>
        <v>0</v>
      </c>
      <c r="G81" s="198">
        <f>'[1]1.6Y'!FM55</f>
        <v>0</v>
      </c>
      <c r="H81" s="198">
        <f>'[1]1.6Y'!FN55</f>
        <v>0</v>
      </c>
      <c r="I81" s="201">
        <f>'[1]1.6Y'!FO55</f>
        <v>0</v>
      </c>
      <c r="J81" s="198">
        <f>'[1]1.6Y'!FP55</f>
        <v>0</v>
      </c>
      <c r="K81" s="198">
        <f>'[1]1.6Y'!FQ55</f>
        <v>0</v>
      </c>
      <c r="L81" s="198">
        <f>'[1]1.6Y'!FR55</f>
        <v>0</v>
      </c>
      <c r="M81" s="198">
        <f>'[1]1.6Y'!FS55</f>
        <v>0</v>
      </c>
      <c r="N81" s="198">
        <f>'[1]1.6Y'!FT55</f>
        <v>0</v>
      </c>
      <c r="O81" s="198">
        <f>'[1]1.6Y'!FU55</f>
        <v>0</v>
      </c>
      <c r="P81" s="201">
        <f>'[1]1.6Y'!FV55</f>
        <v>0</v>
      </c>
      <c r="Q81" s="198">
        <f>'[1]1.6Y'!FW55</f>
        <v>0</v>
      </c>
      <c r="R81" s="198">
        <f>'[1]1.6Y'!FX55</f>
        <v>0</v>
      </c>
      <c r="S81" s="198">
        <f>'[1]1.6Y'!FY55</f>
        <v>0</v>
      </c>
      <c r="T81" s="198">
        <f>'[1]1.6Y'!FZ55</f>
        <v>0</v>
      </c>
      <c r="U81" s="198">
        <f>'[1]1.6Y'!GA55</f>
        <v>0</v>
      </c>
      <c r="V81" s="198">
        <f>'[1]1.6Y'!GB55</f>
        <v>0</v>
      </c>
      <c r="W81" s="201">
        <f>'[1]1.6Y'!GC55</f>
        <v>0</v>
      </c>
      <c r="X81" s="198">
        <f>'[1]1.6Y'!GD55</f>
        <v>0</v>
      </c>
      <c r="Y81" s="198">
        <f>'[1]1.6Y'!GE55</f>
        <v>0</v>
      </c>
      <c r="Z81" s="198">
        <f>'[1]1.6Y'!GF55</f>
        <v>0</v>
      </c>
      <c r="AA81" s="198">
        <f>'[1]1.6Y'!GG55</f>
        <v>0</v>
      </c>
      <c r="AB81" s="198">
        <f>'[1]1.6Y'!GH55</f>
        <v>0</v>
      </c>
      <c r="AC81" s="198">
        <f>'[1]1.6Y'!GI55</f>
        <v>0</v>
      </c>
      <c r="AD81" s="201">
        <f>'[1]1.6Y'!GJ55</f>
        <v>0</v>
      </c>
      <c r="AE81" s="198">
        <f>'[1]1.6Y'!GK55</f>
        <v>0</v>
      </c>
      <c r="AF81" s="198">
        <f>'[1]1.6Y'!GL55</f>
        <v>0</v>
      </c>
      <c r="AG81" s="198">
        <f>'[1]1.6Y'!GM55</f>
        <v>0</v>
      </c>
      <c r="AH81" s="198">
        <f>'[1]1.6Y'!GN55</f>
        <v>0</v>
      </c>
      <c r="AI81" s="198">
        <f>'[1]1.6Y'!GO55</f>
        <v>0</v>
      </c>
      <c r="AJ81" s="198">
        <f>'[1]1.6Y'!GP55</f>
        <v>0</v>
      </c>
      <c r="AK81" s="201">
        <v>0</v>
      </c>
      <c r="AL81" s="198">
        <v>0</v>
      </c>
      <c r="AM81" s="198">
        <v>0</v>
      </c>
      <c r="AN81" s="198">
        <v>0</v>
      </c>
      <c r="AO81" s="198">
        <v>0</v>
      </c>
      <c r="AP81" s="198">
        <v>0</v>
      </c>
      <c r="AQ81" s="198">
        <v>0</v>
      </c>
      <c r="AR81" s="201">
        <v>0</v>
      </c>
      <c r="AS81" s="198">
        <v>0</v>
      </c>
      <c r="AT81" s="198">
        <v>0</v>
      </c>
      <c r="AU81" s="198">
        <v>0</v>
      </c>
      <c r="AV81" s="198">
        <v>0</v>
      </c>
      <c r="AW81" s="198">
        <v>0</v>
      </c>
      <c r="AX81" s="198">
        <v>0</v>
      </c>
      <c r="AY81" s="201">
        <v>0</v>
      </c>
      <c r="AZ81" s="198">
        <v>0</v>
      </c>
      <c r="BA81" s="198">
        <v>0</v>
      </c>
      <c r="BB81" s="198">
        <v>0</v>
      </c>
      <c r="BC81" s="198">
        <v>0</v>
      </c>
      <c r="BD81" s="198">
        <v>0</v>
      </c>
      <c r="BE81" s="198">
        <v>0</v>
      </c>
      <c r="BF81" s="201">
        <v>0</v>
      </c>
      <c r="BG81" s="198">
        <v>0</v>
      </c>
      <c r="BH81" s="198">
        <v>0</v>
      </c>
      <c r="BI81" s="198">
        <v>0</v>
      </c>
      <c r="BJ81" s="198">
        <v>0</v>
      </c>
      <c r="BK81" s="198">
        <v>0</v>
      </c>
      <c r="BL81" s="198">
        <v>0</v>
      </c>
      <c r="BM81" s="201">
        <v>0</v>
      </c>
      <c r="BN81" s="198">
        <v>0</v>
      </c>
      <c r="BO81" s="198">
        <v>0</v>
      </c>
      <c r="BP81" s="198">
        <v>0</v>
      </c>
      <c r="BQ81" s="198">
        <v>0</v>
      </c>
      <c r="BR81" s="198">
        <v>0</v>
      </c>
      <c r="BS81" s="198">
        <v>0</v>
      </c>
      <c r="BT81" s="201">
        <v>0</v>
      </c>
    </row>
    <row r="82" spans="1:72" ht="13.2" x14ac:dyDescent="0.25">
      <c r="A82" s="85" t="s">
        <v>24</v>
      </c>
      <c r="B82" s="201">
        <f>'[1]1.6Y'!FH56</f>
        <v>0</v>
      </c>
      <c r="C82" s="198">
        <f>'[1]1.6Y'!FI56</f>
        <v>0</v>
      </c>
      <c r="D82" s="198">
        <f>'[1]1.6Y'!FJ56</f>
        <v>0</v>
      </c>
      <c r="E82" s="198">
        <f>'[1]1.6Y'!FK56</f>
        <v>0</v>
      </c>
      <c r="F82" s="198">
        <f>'[1]1.6Y'!FL56</f>
        <v>0</v>
      </c>
      <c r="G82" s="198">
        <f>'[1]1.6Y'!FM56</f>
        <v>0</v>
      </c>
      <c r="H82" s="198">
        <f>'[1]1.6Y'!FN56</f>
        <v>0</v>
      </c>
      <c r="I82" s="201">
        <f>'[1]1.6Y'!FO56</f>
        <v>0</v>
      </c>
      <c r="J82" s="198">
        <f>'[1]1.6Y'!FP56</f>
        <v>0</v>
      </c>
      <c r="K82" s="198">
        <f>'[1]1.6Y'!FQ56</f>
        <v>0</v>
      </c>
      <c r="L82" s="198">
        <f>'[1]1.6Y'!FR56</f>
        <v>0</v>
      </c>
      <c r="M82" s="198">
        <f>'[1]1.6Y'!FS56</f>
        <v>0</v>
      </c>
      <c r="N82" s="198">
        <f>'[1]1.6Y'!FT56</f>
        <v>0</v>
      </c>
      <c r="O82" s="198">
        <f>'[1]1.6Y'!FU56</f>
        <v>0</v>
      </c>
      <c r="P82" s="201">
        <f>'[1]1.6Y'!FV56</f>
        <v>0</v>
      </c>
      <c r="Q82" s="198">
        <f>'[1]1.6Y'!FW56</f>
        <v>0</v>
      </c>
      <c r="R82" s="198">
        <f>'[1]1.6Y'!FX56</f>
        <v>0</v>
      </c>
      <c r="S82" s="198">
        <f>'[1]1.6Y'!FY56</f>
        <v>0</v>
      </c>
      <c r="T82" s="198">
        <f>'[1]1.6Y'!FZ56</f>
        <v>0</v>
      </c>
      <c r="U82" s="198">
        <f>'[1]1.6Y'!GA56</f>
        <v>0</v>
      </c>
      <c r="V82" s="198">
        <f>'[1]1.6Y'!GB56</f>
        <v>0</v>
      </c>
      <c r="W82" s="201">
        <f>'[1]1.6Y'!GC56</f>
        <v>0</v>
      </c>
      <c r="X82" s="198">
        <f>'[1]1.6Y'!GD56</f>
        <v>0</v>
      </c>
      <c r="Y82" s="198">
        <f>'[1]1.6Y'!GE56</f>
        <v>0</v>
      </c>
      <c r="Z82" s="198">
        <f>'[1]1.6Y'!GF56</f>
        <v>0</v>
      </c>
      <c r="AA82" s="198">
        <f>'[1]1.6Y'!GG56</f>
        <v>0</v>
      </c>
      <c r="AB82" s="198">
        <f>'[1]1.6Y'!GH56</f>
        <v>0</v>
      </c>
      <c r="AC82" s="198">
        <f>'[1]1.6Y'!GI56</f>
        <v>0</v>
      </c>
      <c r="AD82" s="201">
        <f>'[1]1.6Y'!GJ56</f>
        <v>0</v>
      </c>
      <c r="AE82" s="198">
        <f>'[1]1.6Y'!GK56</f>
        <v>0</v>
      </c>
      <c r="AF82" s="198">
        <f>'[1]1.6Y'!GL56</f>
        <v>0</v>
      </c>
      <c r="AG82" s="198">
        <f>'[1]1.6Y'!GM56</f>
        <v>0</v>
      </c>
      <c r="AH82" s="198">
        <f>'[1]1.6Y'!GN56</f>
        <v>0</v>
      </c>
      <c r="AI82" s="198">
        <f>'[1]1.6Y'!GO56</f>
        <v>0</v>
      </c>
      <c r="AJ82" s="198">
        <f>'[1]1.6Y'!GP56</f>
        <v>0</v>
      </c>
      <c r="AK82" s="201">
        <v>0</v>
      </c>
      <c r="AL82" s="198">
        <v>0</v>
      </c>
      <c r="AM82" s="198">
        <v>0</v>
      </c>
      <c r="AN82" s="198">
        <v>0</v>
      </c>
      <c r="AO82" s="198">
        <v>0</v>
      </c>
      <c r="AP82" s="198">
        <v>0</v>
      </c>
      <c r="AQ82" s="198">
        <v>0</v>
      </c>
      <c r="AR82" s="201">
        <v>0</v>
      </c>
      <c r="AS82" s="198">
        <v>0</v>
      </c>
      <c r="AT82" s="198">
        <v>0</v>
      </c>
      <c r="AU82" s="198">
        <v>0</v>
      </c>
      <c r="AV82" s="198">
        <v>0</v>
      </c>
      <c r="AW82" s="198">
        <v>0</v>
      </c>
      <c r="AX82" s="198">
        <v>0</v>
      </c>
      <c r="AY82" s="201">
        <v>0</v>
      </c>
      <c r="AZ82" s="198">
        <v>0</v>
      </c>
      <c r="BA82" s="198">
        <v>0</v>
      </c>
      <c r="BB82" s="198">
        <v>0</v>
      </c>
      <c r="BC82" s="198">
        <v>0</v>
      </c>
      <c r="BD82" s="198">
        <v>0</v>
      </c>
      <c r="BE82" s="198">
        <v>0</v>
      </c>
      <c r="BF82" s="201">
        <v>0</v>
      </c>
      <c r="BG82" s="198">
        <v>0</v>
      </c>
      <c r="BH82" s="198">
        <v>0</v>
      </c>
      <c r="BI82" s="198">
        <v>0</v>
      </c>
      <c r="BJ82" s="198">
        <v>0</v>
      </c>
      <c r="BK82" s="198">
        <v>0</v>
      </c>
      <c r="BL82" s="198">
        <v>0</v>
      </c>
      <c r="BM82" s="201">
        <v>0</v>
      </c>
      <c r="BN82" s="198">
        <v>0</v>
      </c>
      <c r="BO82" s="198">
        <v>0</v>
      </c>
      <c r="BP82" s="198">
        <v>0</v>
      </c>
      <c r="BQ82" s="198">
        <v>0</v>
      </c>
      <c r="BR82" s="198">
        <v>0</v>
      </c>
      <c r="BS82" s="198">
        <v>0</v>
      </c>
      <c r="BT82" s="201">
        <v>0</v>
      </c>
    </row>
    <row r="83" spans="1:72" ht="13.2" x14ac:dyDescent="0.25">
      <c r="A83" s="224" t="s">
        <v>213</v>
      </c>
      <c r="B83" s="201"/>
      <c r="C83" s="198"/>
      <c r="D83" s="198"/>
      <c r="E83" s="198"/>
      <c r="F83" s="198"/>
      <c r="G83" s="198"/>
      <c r="H83" s="198"/>
      <c r="I83" s="201"/>
      <c r="J83" s="198"/>
      <c r="K83" s="198"/>
      <c r="L83" s="198"/>
      <c r="M83" s="198"/>
      <c r="N83" s="198"/>
      <c r="O83" s="198"/>
      <c r="P83" s="201"/>
      <c r="Q83" s="198"/>
      <c r="R83" s="198"/>
      <c r="S83" s="198"/>
      <c r="T83" s="198"/>
      <c r="U83" s="198"/>
      <c r="V83" s="198"/>
      <c r="W83" s="201"/>
      <c r="X83" s="198"/>
      <c r="Y83" s="198"/>
      <c r="Z83" s="198"/>
      <c r="AA83" s="198"/>
      <c r="AB83" s="198"/>
      <c r="AC83" s="198"/>
      <c r="AD83" s="201"/>
      <c r="AE83" s="198"/>
      <c r="AF83" s="198"/>
      <c r="AG83" s="198"/>
      <c r="AH83" s="198"/>
      <c r="AI83" s="198"/>
      <c r="AJ83" s="198"/>
      <c r="AK83" s="201">
        <v>0</v>
      </c>
      <c r="AL83" s="198">
        <v>0</v>
      </c>
      <c r="AM83" s="198">
        <v>0</v>
      </c>
      <c r="AN83" s="198">
        <v>0</v>
      </c>
      <c r="AO83" s="198">
        <v>0</v>
      </c>
      <c r="AP83" s="198">
        <v>0</v>
      </c>
      <c r="AQ83" s="198">
        <v>0</v>
      </c>
      <c r="AR83" s="201">
        <v>0</v>
      </c>
      <c r="AS83" s="198">
        <v>0</v>
      </c>
      <c r="AT83" s="198">
        <v>0</v>
      </c>
      <c r="AU83" s="198">
        <v>0</v>
      </c>
      <c r="AV83" s="198">
        <v>0</v>
      </c>
      <c r="AW83" s="198">
        <v>0</v>
      </c>
      <c r="AX83" s="198">
        <v>0</v>
      </c>
      <c r="AY83" s="201">
        <v>0</v>
      </c>
      <c r="AZ83" s="198">
        <v>0</v>
      </c>
      <c r="BA83" s="198">
        <v>0</v>
      </c>
      <c r="BB83" s="198">
        <v>0</v>
      </c>
      <c r="BC83" s="198">
        <v>0</v>
      </c>
      <c r="BD83" s="198">
        <v>0</v>
      </c>
      <c r="BE83" s="198">
        <v>0</v>
      </c>
      <c r="BF83" s="201">
        <v>0</v>
      </c>
      <c r="BG83" s="198">
        <v>0</v>
      </c>
      <c r="BH83" s="198">
        <v>0</v>
      </c>
      <c r="BI83" s="198">
        <v>0</v>
      </c>
      <c r="BJ83" s="198">
        <v>0</v>
      </c>
      <c r="BK83" s="198">
        <v>0</v>
      </c>
      <c r="BL83" s="198">
        <v>0</v>
      </c>
      <c r="BM83" s="201">
        <v>0</v>
      </c>
      <c r="BN83" s="198">
        <v>0</v>
      </c>
      <c r="BO83" s="198">
        <v>0</v>
      </c>
      <c r="BP83" s="198">
        <v>0</v>
      </c>
      <c r="BQ83" s="198">
        <v>0</v>
      </c>
      <c r="BR83" s="198">
        <v>0</v>
      </c>
      <c r="BS83" s="198">
        <v>0</v>
      </c>
      <c r="BT83" s="201">
        <v>0</v>
      </c>
    </row>
    <row r="84" spans="1:72" ht="13.2" x14ac:dyDescent="0.25">
      <c r="A84" s="22" t="s">
        <v>208</v>
      </c>
      <c r="B84" s="201"/>
      <c r="C84" s="198"/>
      <c r="D84" s="198"/>
      <c r="E84" s="198"/>
      <c r="F84" s="198"/>
      <c r="G84" s="198"/>
      <c r="H84" s="198"/>
      <c r="I84" s="201"/>
      <c r="J84" s="198"/>
      <c r="K84" s="198"/>
      <c r="L84" s="198"/>
      <c r="M84" s="198"/>
      <c r="N84" s="198"/>
      <c r="O84" s="198"/>
      <c r="P84" s="201"/>
      <c r="Q84" s="198"/>
      <c r="R84" s="198"/>
      <c r="S84" s="198"/>
      <c r="T84" s="198"/>
      <c r="U84" s="198"/>
      <c r="V84" s="198"/>
      <c r="W84" s="201"/>
      <c r="X84" s="198"/>
      <c r="Y84" s="198"/>
      <c r="Z84" s="198"/>
      <c r="AA84" s="198"/>
      <c r="AB84" s="198"/>
      <c r="AC84" s="198"/>
      <c r="AD84" s="201"/>
      <c r="AE84" s="198"/>
      <c r="AF84" s="198"/>
      <c r="AG84" s="198"/>
      <c r="AH84" s="198"/>
      <c r="AI84" s="198"/>
      <c r="AJ84" s="198"/>
      <c r="AK84" s="201">
        <v>0</v>
      </c>
      <c r="AL84" s="198">
        <v>0</v>
      </c>
      <c r="AM84" s="198">
        <v>0</v>
      </c>
      <c r="AN84" s="198">
        <v>0</v>
      </c>
      <c r="AO84" s="198">
        <v>0</v>
      </c>
      <c r="AP84" s="198">
        <v>0</v>
      </c>
      <c r="AQ84" s="198">
        <v>0</v>
      </c>
      <c r="AR84" s="201">
        <v>0</v>
      </c>
      <c r="AS84" s="198">
        <v>0</v>
      </c>
      <c r="AT84" s="198">
        <v>0</v>
      </c>
      <c r="AU84" s="198">
        <v>0</v>
      </c>
      <c r="AV84" s="198">
        <v>0</v>
      </c>
      <c r="AW84" s="198">
        <v>0</v>
      </c>
      <c r="AX84" s="198">
        <v>0</v>
      </c>
      <c r="AY84" s="201">
        <v>0</v>
      </c>
      <c r="AZ84" s="198">
        <v>0</v>
      </c>
      <c r="BA84" s="198">
        <v>0</v>
      </c>
      <c r="BB84" s="198">
        <v>0</v>
      </c>
      <c r="BC84" s="198">
        <v>0</v>
      </c>
      <c r="BD84" s="198">
        <v>0</v>
      </c>
      <c r="BE84" s="198">
        <v>0</v>
      </c>
      <c r="BF84" s="201">
        <v>0</v>
      </c>
      <c r="BG84" s="198">
        <v>0</v>
      </c>
      <c r="BH84" s="198">
        <v>0</v>
      </c>
      <c r="BI84" s="198">
        <v>0</v>
      </c>
      <c r="BJ84" s="198">
        <v>0</v>
      </c>
      <c r="BK84" s="198">
        <v>0</v>
      </c>
      <c r="BL84" s="198">
        <v>0</v>
      </c>
      <c r="BM84" s="201">
        <v>0</v>
      </c>
      <c r="BN84" s="198">
        <v>0</v>
      </c>
      <c r="BO84" s="198">
        <v>0</v>
      </c>
      <c r="BP84" s="198">
        <v>0</v>
      </c>
      <c r="BQ84" s="198">
        <v>0</v>
      </c>
      <c r="BR84" s="198">
        <v>0</v>
      </c>
      <c r="BS84" s="198">
        <v>0</v>
      </c>
      <c r="BT84" s="201">
        <v>0</v>
      </c>
    </row>
    <row r="85" spans="1:72" ht="13.2" x14ac:dyDescent="0.25">
      <c r="A85" s="22" t="s">
        <v>209</v>
      </c>
      <c r="B85" s="201"/>
      <c r="C85" s="198"/>
      <c r="D85" s="198"/>
      <c r="E85" s="198"/>
      <c r="F85" s="198"/>
      <c r="G85" s="198"/>
      <c r="H85" s="198"/>
      <c r="I85" s="201"/>
      <c r="J85" s="198"/>
      <c r="K85" s="198"/>
      <c r="L85" s="198"/>
      <c r="M85" s="198"/>
      <c r="N85" s="198"/>
      <c r="O85" s="198"/>
      <c r="P85" s="201"/>
      <c r="Q85" s="198"/>
      <c r="R85" s="198"/>
      <c r="S85" s="198"/>
      <c r="T85" s="198"/>
      <c r="U85" s="198"/>
      <c r="V85" s="198"/>
      <c r="W85" s="201"/>
      <c r="X85" s="198"/>
      <c r="Y85" s="198"/>
      <c r="Z85" s="198"/>
      <c r="AA85" s="198"/>
      <c r="AB85" s="198"/>
      <c r="AC85" s="198"/>
      <c r="AD85" s="201"/>
      <c r="AE85" s="198"/>
      <c r="AF85" s="198"/>
      <c r="AG85" s="198"/>
      <c r="AH85" s="198"/>
      <c r="AI85" s="198"/>
      <c r="AJ85" s="198"/>
      <c r="AK85" s="201">
        <v>0</v>
      </c>
      <c r="AL85" s="198">
        <v>0</v>
      </c>
      <c r="AM85" s="198">
        <v>0</v>
      </c>
      <c r="AN85" s="198">
        <v>0</v>
      </c>
      <c r="AO85" s="198">
        <v>0</v>
      </c>
      <c r="AP85" s="198">
        <v>0</v>
      </c>
      <c r="AQ85" s="198">
        <v>0</v>
      </c>
      <c r="AR85" s="201">
        <v>0</v>
      </c>
      <c r="AS85" s="198">
        <v>0</v>
      </c>
      <c r="AT85" s="198">
        <v>0</v>
      </c>
      <c r="AU85" s="198">
        <v>0</v>
      </c>
      <c r="AV85" s="198">
        <v>0</v>
      </c>
      <c r="AW85" s="198">
        <v>0</v>
      </c>
      <c r="AX85" s="198">
        <v>0</v>
      </c>
      <c r="AY85" s="201">
        <v>0</v>
      </c>
      <c r="AZ85" s="198">
        <v>0</v>
      </c>
      <c r="BA85" s="198">
        <v>0</v>
      </c>
      <c r="BB85" s="198">
        <v>0</v>
      </c>
      <c r="BC85" s="198">
        <v>0</v>
      </c>
      <c r="BD85" s="198">
        <v>0</v>
      </c>
      <c r="BE85" s="198">
        <v>0</v>
      </c>
      <c r="BF85" s="201">
        <v>0</v>
      </c>
      <c r="BG85" s="198">
        <v>0</v>
      </c>
      <c r="BH85" s="198">
        <v>0</v>
      </c>
      <c r="BI85" s="198">
        <v>0</v>
      </c>
      <c r="BJ85" s="198">
        <v>0</v>
      </c>
      <c r="BK85" s="198">
        <v>0</v>
      </c>
      <c r="BL85" s="198">
        <v>0</v>
      </c>
      <c r="BM85" s="201">
        <v>0</v>
      </c>
      <c r="BN85" s="198">
        <v>0</v>
      </c>
      <c r="BO85" s="198">
        <v>0</v>
      </c>
      <c r="BP85" s="198">
        <v>0</v>
      </c>
      <c r="BQ85" s="198">
        <v>0</v>
      </c>
      <c r="BR85" s="198">
        <v>0</v>
      </c>
      <c r="BS85" s="198">
        <v>0</v>
      </c>
      <c r="BT85" s="201">
        <v>0</v>
      </c>
    </row>
    <row r="86" spans="1:72" ht="34.799999999999997" x14ac:dyDescent="0.25">
      <c r="A86" s="221" t="s">
        <v>212</v>
      </c>
      <c r="B86" s="201"/>
      <c r="C86" s="198"/>
      <c r="D86" s="198"/>
      <c r="E86" s="198"/>
      <c r="F86" s="198"/>
      <c r="G86" s="198"/>
      <c r="H86" s="198"/>
      <c r="I86" s="201"/>
      <c r="J86" s="198"/>
      <c r="K86" s="198"/>
      <c r="L86" s="198"/>
      <c r="M86" s="198"/>
      <c r="N86" s="198"/>
      <c r="O86" s="198"/>
      <c r="P86" s="201"/>
      <c r="Q86" s="198"/>
      <c r="R86" s="198"/>
      <c r="S86" s="198"/>
      <c r="T86" s="198"/>
      <c r="U86" s="198"/>
      <c r="V86" s="198"/>
      <c r="W86" s="201"/>
      <c r="X86" s="198"/>
      <c r="Y86" s="198"/>
      <c r="Z86" s="198"/>
      <c r="AA86" s="198"/>
      <c r="AB86" s="198"/>
      <c r="AC86" s="198"/>
      <c r="AD86" s="201"/>
      <c r="AE86" s="198"/>
      <c r="AF86" s="198"/>
      <c r="AG86" s="198"/>
      <c r="AH86" s="198"/>
      <c r="AI86" s="198"/>
      <c r="AJ86" s="198"/>
      <c r="AK86" s="201">
        <v>0</v>
      </c>
      <c r="AL86" s="198">
        <v>0</v>
      </c>
      <c r="AM86" s="198">
        <v>0</v>
      </c>
      <c r="AN86" s="198">
        <v>0</v>
      </c>
      <c r="AO86" s="198">
        <v>0</v>
      </c>
      <c r="AP86" s="198">
        <v>0</v>
      </c>
      <c r="AQ86" s="198">
        <v>0</v>
      </c>
      <c r="AR86" s="201">
        <v>0</v>
      </c>
      <c r="AS86" s="198">
        <v>0</v>
      </c>
      <c r="AT86" s="198">
        <v>0</v>
      </c>
      <c r="AU86" s="198">
        <v>0</v>
      </c>
      <c r="AV86" s="198">
        <v>0</v>
      </c>
      <c r="AW86" s="198">
        <v>0</v>
      </c>
      <c r="AX86" s="198">
        <v>0</v>
      </c>
      <c r="AY86" s="201">
        <v>0</v>
      </c>
      <c r="AZ86" s="198">
        <v>0</v>
      </c>
      <c r="BA86" s="198">
        <v>0</v>
      </c>
      <c r="BB86" s="198">
        <v>0</v>
      </c>
      <c r="BC86" s="198">
        <v>0</v>
      </c>
      <c r="BD86" s="198">
        <v>0</v>
      </c>
      <c r="BE86" s="198">
        <v>0</v>
      </c>
      <c r="BF86" s="201">
        <v>0</v>
      </c>
      <c r="BG86" s="198">
        <v>0</v>
      </c>
      <c r="BH86" s="198">
        <v>0</v>
      </c>
      <c r="BI86" s="198">
        <v>0</v>
      </c>
      <c r="BJ86" s="198">
        <v>0</v>
      </c>
      <c r="BK86" s="198">
        <v>0</v>
      </c>
      <c r="BL86" s="198">
        <v>0</v>
      </c>
      <c r="BM86" s="201">
        <v>0</v>
      </c>
      <c r="BN86" s="198">
        <v>0</v>
      </c>
      <c r="BO86" s="198">
        <v>0</v>
      </c>
      <c r="BP86" s="198">
        <v>0</v>
      </c>
      <c r="BQ86" s="198">
        <v>0</v>
      </c>
      <c r="BR86" s="198">
        <v>0</v>
      </c>
      <c r="BS86" s="198">
        <v>0</v>
      </c>
      <c r="BT86" s="201">
        <v>0</v>
      </c>
    </row>
    <row r="87" spans="1:72" ht="13.2" x14ac:dyDescent="0.25">
      <c r="A87" s="22" t="s">
        <v>210</v>
      </c>
      <c r="B87" s="201"/>
      <c r="C87" s="198"/>
      <c r="D87" s="198"/>
      <c r="E87" s="198"/>
      <c r="F87" s="198"/>
      <c r="G87" s="198"/>
      <c r="H87" s="198"/>
      <c r="I87" s="201"/>
      <c r="J87" s="198"/>
      <c r="K87" s="198"/>
      <c r="L87" s="198"/>
      <c r="M87" s="198"/>
      <c r="N87" s="198"/>
      <c r="O87" s="198"/>
      <c r="P87" s="201"/>
      <c r="Q87" s="198"/>
      <c r="R87" s="198"/>
      <c r="S87" s="198"/>
      <c r="T87" s="198"/>
      <c r="U87" s="198"/>
      <c r="V87" s="198"/>
      <c r="W87" s="201"/>
      <c r="X87" s="198"/>
      <c r="Y87" s="198"/>
      <c r="Z87" s="198"/>
      <c r="AA87" s="198"/>
      <c r="AB87" s="198"/>
      <c r="AC87" s="198"/>
      <c r="AD87" s="201"/>
      <c r="AE87" s="198"/>
      <c r="AF87" s="198"/>
      <c r="AG87" s="198"/>
      <c r="AH87" s="198"/>
      <c r="AI87" s="198"/>
      <c r="AJ87" s="198"/>
      <c r="AK87" s="201">
        <v>0</v>
      </c>
      <c r="AL87" s="198">
        <v>0</v>
      </c>
      <c r="AM87" s="198">
        <v>0</v>
      </c>
      <c r="AN87" s="198">
        <v>0</v>
      </c>
      <c r="AO87" s="198">
        <v>0</v>
      </c>
      <c r="AP87" s="198">
        <v>0</v>
      </c>
      <c r="AQ87" s="198">
        <v>0</v>
      </c>
      <c r="AR87" s="201">
        <v>0</v>
      </c>
      <c r="AS87" s="198">
        <v>0</v>
      </c>
      <c r="AT87" s="198">
        <v>0</v>
      </c>
      <c r="AU87" s="198">
        <v>0</v>
      </c>
      <c r="AV87" s="198">
        <v>0</v>
      </c>
      <c r="AW87" s="198">
        <v>0</v>
      </c>
      <c r="AX87" s="198">
        <v>0</v>
      </c>
      <c r="AY87" s="201">
        <v>0</v>
      </c>
      <c r="AZ87" s="198">
        <v>0</v>
      </c>
      <c r="BA87" s="198">
        <v>0</v>
      </c>
      <c r="BB87" s="198">
        <v>0</v>
      </c>
      <c r="BC87" s="198">
        <v>0</v>
      </c>
      <c r="BD87" s="198">
        <v>0</v>
      </c>
      <c r="BE87" s="198">
        <v>0</v>
      </c>
      <c r="BF87" s="201">
        <v>0</v>
      </c>
      <c r="BG87" s="198">
        <v>0</v>
      </c>
      <c r="BH87" s="198">
        <v>0</v>
      </c>
      <c r="BI87" s="198">
        <v>0</v>
      </c>
      <c r="BJ87" s="198">
        <v>0</v>
      </c>
      <c r="BK87" s="198">
        <v>0</v>
      </c>
      <c r="BL87" s="198">
        <v>0</v>
      </c>
      <c r="BM87" s="201">
        <v>0</v>
      </c>
      <c r="BN87" s="198">
        <v>0</v>
      </c>
      <c r="BO87" s="198">
        <v>0</v>
      </c>
      <c r="BP87" s="198">
        <v>0</v>
      </c>
      <c r="BQ87" s="198">
        <v>0</v>
      </c>
      <c r="BR87" s="198">
        <v>0</v>
      </c>
      <c r="BS87" s="198">
        <v>0</v>
      </c>
      <c r="BT87" s="201">
        <v>0</v>
      </c>
    </row>
    <row r="88" spans="1:72" ht="13.2" x14ac:dyDescent="0.25">
      <c r="A88" s="22" t="s">
        <v>211</v>
      </c>
      <c r="B88" s="201"/>
      <c r="C88" s="198"/>
      <c r="D88" s="198"/>
      <c r="E88" s="198"/>
      <c r="F88" s="198"/>
      <c r="G88" s="198"/>
      <c r="H88" s="198"/>
      <c r="I88" s="201"/>
      <c r="J88" s="198"/>
      <c r="K88" s="198"/>
      <c r="L88" s="198"/>
      <c r="M88" s="198"/>
      <c r="N88" s="198"/>
      <c r="O88" s="198"/>
      <c r="P88" s="201"/>
      <c r="Q88" s="198"/>
      <c r="R88" s="198"/>
      <c r="S88" s="198"/>
      <c r="T88" s="198"/>
      <c r="U88" s="198"/>
      <c r="V88" s="198"/>
      <c r="W88" s="201"/>
      <c r="X88" s="198"/>
      <c r="Y88" s="198"/>
      <c r="Z88" s="198"/>
      <c r="AA88" s="198"/>
      <c r="AB88" s="198"/>
      <c r="AC88" s="198"/>
      <c r="AD88" s="201"/>
      <c r="AE88" s="198"/>
      <c r="AF88" s="198"/>
      <c r="AG88" s="198"/>
      <c r="AH88" s="198"/>
      <c r="AI88" s="198"/>
      <c r="AJ88" s="198"/>
      <c r="AK88" s="201">
        <v>0</v>
      </c>
      <c r="AL88" s="198">
        <v>0</v>
      </c>
      <c r="AM88" s="198">
        <v>0</v>
      </c>
      <c r="AN88" s="198">
        <v>0</v>
      </c>
      <c r="AO88" s="198">
        <v>0</v>
      </c>
      <c r="AP88" s="198">
        <v>0</v>
      </c>
      <c r="AQ88" s="198">
        <v>0</v>
      </c>
      <c r="AR88" s="201">
        <v>0</v>
      </c>
      <c r="AS88" s="198">
        <v>0</v>
      </c>
      <c r="AT88" s="198">
        <v>0</v>
      </c>
      <c r="AU88" s="198">
        <v>0</v>
      </c>
      <c r="AV88" s="198">
        <v>0</v>
      </c>
      <c r="AW88" s="198">
        <v>0</v>
      </c>
      <c r="AX88" s="198">
        <v>0</v>
      </c>
      <c r="AY88" s="201">
        <v>0</v>
      </c>
      <c r="AZ88" s="198">
        <v>0</v>
      </c>
      <c r="BA88" s="198">
        <v>0</v>
      </c>
      <c r="BB88" s="198">
        <v>0</v>
      </c>
      <c r="BC88" s="198">
        <v>0</v>
      </c>
      <c r="BD88" s="198">
        <v>0</v>
      </c>
      <c r="BE88" s="198">
        <v>0</v>
      </c>
      <c r="BF88" s="201">
        <v>0</v>
      </c>
      <c r="BG88" s="198">
        <v>0</v>
      </c>
      <c r="BH88" s="198">
        <v>0</v>
      </c>
      <c r="BI88" s="198">
        <v>0</v>
      </c>
      <c r="BJ88" s="198">
        <v>0</v>
      </c>
      <c r="BK88" s="198">
        <v>0</v>
      </c>
      <c r="BL88" s="198">
        <v>0</v>
      </c>
      <c r="BM88" s="201">
        <v>0</v>
      </c>
      <c r="BN88" s="198">
        <v>0</v>
      </c>
      <c r="BO88" s="198">
        <v>0</v>
      </c>
      <c r="BP88" s="198">
        <v>0</v>
      </c>
      <c r="BQ88" s="198">
        <v>0</v>
      </c>
      <c r="BR88" s="198">
        <v>0</v>
      </c>
      <c r="BS88" s="198">
        <v>0</v>
      </c>
      <c r="BT88" s="201">
        <v>0</v>
      </c>
    </row>
    <row r="89" spans="1:72" ht="13.2" x14ac:dyDescent="0.25">
      <c r="A89" s="32" t="s">
        <v>6</v>
      </c>
      <c r="B89" s="201">
        <f>'[1]1.6Y'!FH57</f>
        <v>118784.53234800001</v>
      </c>
      <c r="C89" s="198">
        <f>'[1]1.6Y'!FI57</f>
        <v>141697.13700000002</v>
      </c>
      <c r="D89" s="198">
        <f>'[1]1.6Y'!FJ57</f>
        <v>58727.201751999964</v>
      </c>
      <c r="E89" s="198">
        <f>'[1]1.6Y'!FK57</f>
        <v>58727.201751999979</v>
      </c>
      <c r="F89" s="198">
        <f>'[1]1.6Y'!FL57</f>
        <v>0</v>
      </c>
      <c r="G89" s="198">
        <f>'[1]1.6Y'!FM57</f>
        <v>0</v>
      </c>
      <c r="H89" s="198">
        <f>'[1]1.6Y'!FN57</f>
        <v>200424.33875199998</v>
      </c>
      <c r="I89" s="201">
        <f>'[1]1.6Y'!FO57</f>
        <v>319208.87109999999</v>
      </c>
      <c r="J89" s="198">
        <f>'[1]1.6Y'!FP57</f>
        <v>59966.431999999986</v>
      </c>
      <c r="K89" s="198">
        <f>'[1]1.6Y'!FQ57</f>
        <v>43343.439362000019</v>
      </c>
      <c r="L89" s="198">
        <f>'[1]1.6Y'!FR57</f>
        <v>42556.483153933361</v>
      </c>
      <c r="M89" s="198">
        <f>'[1]1.6Y'!FS57</f>
        <v>0</v>
      </c>
      <c r="N89" s="198">
        <f>'[1]1.6Y'!FT57</f>
        <v>786.95620806666659</v>
      </c>
      <c r="O89" s="198">
        <f>'[1]1.6Y'!FU57</f>
        <v>103309.87136200001</v>
      </c>
      <c r="P89" s="201">
        <f>'[1]1.6Y'!FV57</f>
        <v>422518.74246199999</v>
      </c>
      <c r="Q89" s="198">
        <f>'[1]1.6Y'!FW57</f>
        <v>70719.691999999995</v>
      </c>
      <c r="R89" s="198">
        <f>'[1]1.6Y'!FX57</f>
        <v>34677.962944999963</v>
      </c>
      <c r="S89" s="198">
        <f>'[1]1.6Y'!FY57</f>
        <v>34677.962944999977</v>
      </c>
      <c r="T89" s="198">
        <f>'[1]1.6Y'!FZ57</f>
        <v>0</v>
      </c>
      <c r="U89" s="198">
        <f>'[1]1.6Y'!GA57</f>
        <v>0</v>
      </c>
      <c r="V89" s="198">
        <f>'[1]1.6Y'!GB57</f>
        <v>105397.65494499996</v>
      </c>
      <c r="W89" s="201">
        <f>'[1]1.6Y'!GC57</f>
        <v>527916.39740699995</v>
      </c>
      <c r="X89" s="198">
        <f>'[1]1.6Y'!GD57</f>
        <v>60444.864000000009</v>
      </c>
      <c r="Y89" s="198">
        <f>'[1]1.6Y'!GE57</f>
        <v>-11891.604926999957</v>
      </c>
      <c r="Z89" s="198">
        <f>'[1]1.6Y'!GF57</f>
        <v>-11891.604926999949</v>
      </c>
      <c r="AA89" s="198">
        <f>'[1]1.6Y'!GG57</f>
        <v>0</v>
      </c>
      <c r="AB89" s="198">
        <f>'[1]1.6Y'!GH57</f>
        <v>0</v>
      </c>
      <c r="AC89" s="198">
        <f>'[1]1.6Y'!GI57</f>
        <v>48553.259073000052</v>
      </c>
      <c r="AD89" s="201">
        <f>'[1]1.6Y'!GJ57</f>
        <v>576469.65648000001</v>
      </c>
      <c r="AE89" s="198">
        <f>'[1]1.6Y'!GK57</f>
        <v>105179.04800000002</v>
      </c>
      <c r="AF89" s="198">
        <f>'[1]1.6Y'!GL57</f>
        <v>-82340.47208000005</v>
      </c>
      <c r="AG89" s="198">
        <f>'[1]1.6Y'!GM57</f>
        <v>-82041.09648945657</v>
      </c>
      <c r="AH89" s="198">
        <f>'[1]1.6Y'!GN57</f>
        <v>-299.37559054347935</v>
      </c>
      <c r="AI89" s="198">
        <f>'[1]1.6Y'!GO57</f>
        <v>0</v>
      </c>
      <c r="AJ89" s="198">
        <f>'[1]1.6Y'!GP57</f>
        <v>22838.575919999974</v>
      </c>
      <c r="AK89" s="201">
        <v>599308.23239999998</v>
      </c>
      <c r="AL89" s="198">
        <v>77239.075000000012</v>
      </c>
      <c r="AM89" s="198">
        <v>147176.6143999999</v>
      </c>
      <c r="AN89" s="198">
        <v>141120.55367752031</v>
      </c>
      <c r="AO89" s="198">
        <v>6138.8595322623123</v>
      </c>
      <c r="AP89" s="198">
        <v>-82.798809782608799</v>
      </c>
      <c r="AQ89" s="198">
        <v>224415.68939999992</v>
      </c>
      <c r="AR89" s="201">
        <v>823723.92179999989</v>
      </c>
      <c r="AS89" s="198">
        <v>66861.729999999981</v>
      </c>
      <c r="AT89" s="198">
        <v>-46570.865599999786</v>
      </c>
      <c r="AU89" s="198">
        <v>-35670.782539025233</v>
      </c>
      <c r="AV89" s="198">
        <v>-10900.083060974677</v>
      </c>
      <c r="AW89" s="198">
        <v>0</v>
      </c>
      <c r="AX89" s="198">
        <v>20290.864400000195</v>
      </c>
      <c r="AY89" s="201">
        <v>844014.78620000009</v>
      </c>
      <c r="AZ89" s="198">
        <v>-21213.984000000026</v>
      </c>
      <c r="BA89" s="198">
        <v>219184.88620000004</v>
      </c>
      <c r="BB89" s="198">
        <v>215022.27793988958</v>
      </c>
      <c r="BC89" s="198">
        <v>4162.6082601104426</v>
      </c>
      <c r="BD89" s="198">
        <v>0</v>
      </c>
      <c r="BE89" s="198">
        <v>197970.90220000001</v>
      </c>
      <c r="BF89" s="201">
        <v>1041985.6884000001</v>
      </c>
      <c r="BG89" s="198">
        <v>417635.87599999999</v>
      </c>
      <c r="BH89" s="198">
        <v>79235.371599999897</v>
      </c>
      <c r="BI89" s="198">
        <v>64568.143699999986</v>
      </c>
      <c r="BJ89" s="198">
        <v>14667.227900000002</v>
      </c>
      <c r="BK89" s="198">
        <v>0</v>
      </c>
      <c r="BL89" s="198">
        <v>496871.24759999989</v>
      </c>
      <c r="BM89" s="201">
        <v>1538856.936</v>
      </c>
      <c r="BN89" s="198">
        <v>124949.74000000002</v>
      </c>
      <c r="BO89" s="198">
        <v>177291.32899999988</v>
      </c>
      <c r="BP89" s="198">
        <v>179597.70347647078</v>
      </c>
      <c r="BQ89" s="198">
        <v>-2306.3744764709891</v>
      </c>
      <c r="BR89" s="198">
        <v>0</v>
      </c>
      <c r="BS89" s="198">
        <v>302241.0689999999</v>
      </c>
      <c r="BT89" s="201">
        <v>1841098.0049999999</v>
      </c>
    </row>
    <row r="90" spans="1:72" ht="13.2" x14ac:dyDescent="0.25">
      <c r="A90" s="41" t="s">
        <v>41</v>
      </c>
      <c r="B90" s="201">
        <f>'[1]1.6Y'!FH58</f>
        <v>14365.154516000001</v>
      </c>
      <c r="C90" s="198">
        <f>'[1]1.6Y'!FI58</f>
        <v>2859.4639999999999</v>
      </c>
      <c r="D90" s="198">
        <f>'[1]1.6Y'!FJ58</f>
        <v>5144.0031279999985</v>
      </c>
      <c r="E90" s="198">
        <f>'[1]1.6Y'!FK58</f>
        <v>5144.0031279999985</v>
      </c>
      <c r="F90" s="198">
        <f>'[1]1.6Y'!FL58</f>
        <v>0</v>
      </c>
      <c r="G90" s="198">
        <f>'[1]1.6Y'!FM58</f>
        <v>0</v>
      </c>
      <c r="H90" s="198">
        <f>'[1]1.6Y'!FN58</f>
        <v>8003.4671279999984</v>
      </c>
      <c r="I90" s="201">
        <f>'[1]1.6Y'!FO58</f>
        <v>22368.621643999999</v>
      </c>
      <c r="J90" s="198">
        <f>'[1]1.6Y'!FP58</f>
        <v>-2550.1139999999996</v>
      </c>
      <c r="K90" s="198">
        <f>'[1]1.6Y'!FQ58</f>
        <v>5795.280592000001</v>
      </c>
      <c r="L90" s="198">
        <f>'[1]1.6Y'!FR58</f>
        <v>5008.3243839333327</v>
      </c>
      <c r="M90" s="198">
        <f>'[1]1.6Y'!FS58</f>
        <v>0</v>
      </c>
      <c r="N90" s="198">
        <f>'[1]1.6Y'!FT58</f>
        <v>786.95620806666659</v>
      </c>
      <c r="O90" s="198">
        <f>'[1]1.6Y'!FU58</f>
        <v>3245.1665920000014</v>
      </c>
      <c r="P90" s="201">
        <f>'[1]1.6Y'!FV58</f>
        <v>25613.788236</v>
      </c>
      <c r="Q90" s="198">
        <f>'[1]1.6Y'!FW58</f>
        <v>-17.009</v>
      </c>
      <c r="R90" s="198">
        <f>'[1]1.6Y'!FX58</f>
        <v>4182.5443669999968</v>
      </c>
      <c r="S90" s="198">
        <f>'[1]1.6Y'!FY58</f>
        <v>4182.5443669999986</v>
      </c>
      <c r="T90" s="198">
        <f>'[1]1.6Y'!FZ58</f>
        <v>0</v>
      </c>
      <c r="U90" s="198">
        <f>'[1]1.6Y'!GA58</f>
        <v>0</v>
      </c>
      <c r="V90" s="198">
        <f>'[1]1.6Y'!GB58</f>
        <v>4165.5353669999968</v>
      </c>
      <c r="W90" s="201">
        <f>'[1]1.6Y'!GC58</f>
        <v>29779.323602999997</v>
      </c>
      <c r="X90" s="198">
        <f>'[1]1.6Y'!GD58</f>
        <v>-1393.7829999999999</v>
      </c>
      <c r="Y90" s="198">
        <f>'[1]1.6Y'!GE58</f>
        <v>-641.90007499999729</v>
      </c>
      <c r="Z90" s="198">
        <f>'[1]1.6Y'!GF58</f>
        <v>-641.90007499999842</v>
      </c>
      <c r="AA90" s="198">
        <f>'[1]1.6Y'!GG58</f>
        <v>0</v>
      </c>
      <c r="AB90" s="198">
        <f>'[1]1.6Y'!GH58</f>
        <v>0</v>
      </c>
      <c r="AC90" s="198">
        <f>'[1]1.6Y'!GI58</f>
        <v>-2035.6830749999972</v>
      </c>
      <c r="AD90" s="201">
        <f>'[1]1.6Y'!GJ58</f>
        <v>27743.640528</v>
      </c>
      <c r="AE90" s="198">
        <f>'[1]1.6Y'!GK58</f>
        <v>761.18299999999999</v>
      </c>
      <c r="AF90" s="198">
        <f>'[1]1.6Y'!GL58</f>
        <v>368.65427199999704</v>
      </c>
      <c r="AG90" s="198">
        <f>'[1]1.6Y'!GM58</f>
        <v>343.39296308695447</v>
      </c>
      <c r="AH90" s="198">
        <f>'[1]1.6Y'!GN58</f>
        <v>0</v>
      </c>
      <c r="AI90" s="198">
        <f>'[1]1.6Y'!GO58</f>
        <v>25.2613089130435</v>
      </c>
      <c r="AJ90" s="198">
        <f>'[1]1.6Y'!GP58</f>
        <v>1129.837271999997</v>
      </c>
      <c r="AK90" s="201">
        <v>28873.477799999997</v>
      </c>
      <c r="AL90" s="198">
        <v>1742.0669999999998</v>
      </c>
      <c r="AM90" s="198">
        <v>14171.421600000001</v>
      </c>
      <c r="AN90" s="198">
        <v>14171.421600000001</v>
      </c>
      <c r="AO90" s="198">
        <v>0</v>
      </c>
      <c r="AP90" s="198">
        <v>0</v>
      </c>
      <c r="AQ90" s="198">
        <v>15913.488600000001</v>
      </c>
      <c r="AR90" s="201">
        <v>44786.966399999998</v>
      </c>
      <c r="AS90" s="198">
        <v>1130.54</v>
      </c>
      <c r="AT90" s="198">
        <v>-3418.0707999999931</v>
      </c>
      <c r="AU90" s="198">
        <v>-3418.0707999999963</v>
      </c>
      <c r="AV90" s="198">
        <v>0</v>
      </c>
      <c r="AW90" s="198">
        <v>0</v>
      </c>
      <c r="AX90" s="198">
        <v>-2287.5307999999932</v>
      </c>
      <c r="AY90" s="201">
        <v>42499.435600000004</v>
      </c>
      <c r="AZ90" s="198">
        <v>58.51</v>
      </c>
      <c r="BA90" s="198">
        <v>14671.913400000007</v>
      </c>
      <c r="BB90" s="198">
        <v>14671.913400000005</v>
      </c>
      <c r="BC90" s="198">
        <v>0</v>
      </c>
      <c r="BD90" s="198">
        <v>0</v>
      </c>
      <c r="BE90" s="198">
        <v>14730.423400000007</v>
      </c>
      <c r="BF90" s="201">
        <v>57229.859000000011</v>
      </c>
      <c r="BG90" s="198">
        <v>0</v>
      </c>
      <c r="BH90" s="198">
        <v>11100.478599999988</v>
      </c>
      <c r="BI90" s="198">
        <v>11100.478599999993</v>
      </c>
      <c r="BJ90" s="198">
        <v>0</v>
      </c>
      <c r="BK90" s="198">
        <v>0</v>
      </c>
      <c r="BL90" s="198">
        <v>11100.478599999988</v>
      </c>
      <c r="BM90" s="201">
        <v>68330.337599999999</v>
      </c>
      <c r="BN90" s="198">
        <v>1524.0070000000001</v>
      </c>
      <c r="BO90" s="198">
        <v>27297.784399999986</v>
      </c>
      <c r="BP90" s="198">
        <v>27297.784399999982</v>
      </c>
      <c r="BQ90" s="198">
        <v>0</v>
      </c>
      <c r="BR90" s="198">
        <v>0</v>
      </c>
      <c r="BS90" s="198">
        <v>28821.791399999987</v>
      </c>
      <c r="BT90" s="201">
        <v>97152.128999999986</v>
      </c>
    </row>
    <row r="91" spans="1:72" ht="13.2" x14ac:dyDescent="0.25">
      <c r="A91" s="42" t="s">
        <v>42</v>
      </c>
      <c r="B91" s="201">
        <f>'[1]1.6Y'!FH59</f>
        <v>14365.154516000001</v>
      </c>
      <c r="C91" s="198">
        <f>'[1]1.6Y'!FI59</f>
        <v>135.78100000000001</v>
      </c>
      <c r="D91" s="198">
        <f>'[1]1.6Y'!FJ59</f>
        <v>5083.6087559999987</v>
      </c>
      <c r="E91" s="198">
        <f>'[1]1.6Y'!FK59</f>
        <v>5083.6087559999987</v>
      </c>
      <c r="F91" s="198">
        <f>'[1]1.6Y'!FL59</f>
        <v>0</v>
      </c>
      <c r="G91" s="198">
        <f>'[1]1.6Y'!FM59</f>
        <v>0</v>
      </c>
      <c r="H91" s="198">
        <f>'[1]1.6Y'!FN59</f>
        <v>5219.3897559999987</v>
      </c>
      <c r="I91" s="201">
        <f>'[1]1.6Y'!FO59</f>
        <v>19584.544271999999</v>
      </c>
      <c r="J91" s="198">
        <f>'[1]1.6Y'!FP59</f>
        <v>-340.65899999999999</v>
      </c>
      <c r="K91" s="198">
        <f>'[1]1.6Y'!FQ59</f>
        <v>5119.1234960000002</v>
      </c>
      <c r="L91" s="198">
        <f>'[1]1.6Y'!FR59</f>
        <v>4332.1672879333337</v>
      </c>
      <c r="M91" s="198">
        <f>'[1]1.6Y'!FS59</f>
        <v>0</v>
      </c>
      <c r="N91" s="198">
        <f>'[1]1.6Y'!FT59</f>
        <v>786.95620806666659</v>
      </c>
      <c r="O91" s="198">
        <f>'[1]1.6Y'!FU59</f>
        <v>4778.4644960000005</v>
      </c>
      <c r="P91" s="201">
        <f>'[1]1.6Y'!FV59</f>
        <v>24363.008768</v>
      </c>
      <c r="Q91" s="198">
        <f>'[1]1.6Y'!FW59</f>
        <v>52.216999999999999</v>
      </c>
      <c r="R91" s="198">
        <f>'[1]1.6Y'!FX59</f>
        <v>3988.8039079999985</v>
      </c>
      <c r="S91" s="198">
        <f>'[1]1.6Y'!FY59</f>
        <v>3988.8039079999985</v>
      </c>
      <c r="T91" s="198">
        <f>'[1]1.6Y'!FZ59</f>
        <v>0</v>
      </c>
      <c r="U91" s="198">
        <f>'[1]1.6Y'!GA59</f>
        <v>0</v>
      </c>
      <c r="V91" s="198">
        <f>'[1]1.6Y'!GB59</f>
        <v>4041.0209079999986</v>
      </c>
      <c r="W91" s="201">
        <f>'[1]1.6Y'!GC59</f>
        <v>28404.029675999998</v>
      </c>
      <c r="X91" s="198">
        <f>'[1]1.6Y'!GD59</f>
        <v>27.933</v>
      </c>
      <c r="Y91" s="198">
        <f>'[1]1.6Y'!GE59</f>
        <v>-688.32214799999838</v>
      </c>
      <c r="Z91" s="198">
        <f>'[1]1.6Y'!GF59</f>
        <v>-688.32214799999838</v>
      </c>
      <c r="AA91" s="198">
        <f>'[1]1.6Y'!GG59</f>
        <v>0</v>
      </c>
      <c r="AB91" s="198">
        <f>'[1]1.6Y'!GH59</f>
        <v>0</v>
      </c>
      <c r="AC91" s="198">
        <f>'[1]1.6Y'!GI59</f>
        <v>-660.38914799999839</v>
      </c>
      <c r="AD91" s="201">
        <f>'[1]1.6Y'!GJ59</f>
        <v>27743.640528</v>
      </c>
      <c r="AE91" s="198">
        <f>'[1]1.6Y'!GK59</f>
        <v>105.164</v>
      </c>
      <c r="AF91" s="198">
        <f>'[1]1.6Y'!GL59</f>
        <v>385.14587199999801</v>
      </c>
      <c r="AG91" s="198">
        <f>'[1]1.6Y'!GM59</f>
        <v>359.88456308695453</v>
      </c>
      <c r="AH91" s="198">
        <f>'[1]1.6Y'!GN59</f>
        <v>0</v>
      </c>
      <c r="AI91" s="198">
        <f>'[1]1.6Y'!GO59</f>
        <v>25.2613089130435</v>
      </c>
      <c r="AJ91" s="198">
        <f>'[1]1.6Y'!GP59</f>
        <v>490.30987199999799</v>
      </c>
      <c r="AK91" s="201">
        <v>28233.950399999998</v>
      </c>
      <c r="AL91" s="198">
        <v>24.597000000000001</v>
      </c>
      <c r="AM91" s="198">
        <v>13757.508200000002</v>
      </c>
      <c r="AN91" s="198">
        <v>13757.508200000002</v>
      </c>
      <c r="AO91" s="198">
        <v>0</v>
      </c>
      <c r="AP91" s="198">
        <v>0</v>
      </c>
      <c r="AQ91" s="198">
        <v>13782.105200000002</v>
      </c>
      <c r="AR91" s="201">
        <v>42016.0556</v>
      </c>
      <c r="AS91" s="198">
        <v>0</v>
      </c>
      <c r="AT91" s="198">
        <v>-3226.4551999999967</v>
      </c>
      <c r="AU91" s="198">
        <v>-3226.4551999999967</v>
      </c>
      <c r="AV91" s="198">
        <v>0</v>
      </c>
      <c r="AW91" s="198">
        <v>0</v>
      </c>
      <c r="AX91" s="198">
        <v>-3226.4551999999967</v>
      </c>
      <c r="AY91" s="201">
        <v>38789.600400000003</v>
      </c>
      <c r="AZ91" s="198">
        <v>58.51</v>
      </c>
      <c r="BA91" s="198">
        <v>13408.419000000004</v>
      </c>
      <c r="BB91" s="198">
        <v>13408.419000000004</v>
      </c>
      <c r="BC91" s="198">
        <v>0</v>
      </c>
      <c r="BD91" s="198">
        <v>0</v>
      </c>
      <c r="BE91" s="198">
        <v>13466.929000000004</v>
      </c>
      <c r="BF91" s="201">
        <v>52256.529400000007</v>
      </c>
      <c r="BG91" s="198">
        <v>0</v>
      </c>
      <c r="BH91" s="198">
        <v>10148.553799999994</v>
      </c>
      <c r="BI91" s="198">
        <v>10148.553799999994</v>
      </c>
      <c r="BJ91" s="198">
        <v>0</v>
      </c>
      <c r="BK91" s="198">
        <v>0</v>
      </c>
      <c r="BL91" s="198">
        <v>10148.553799999994</v>
      </c>
      <c r="BM91" s="201">
        <v>62405.083200000001</v>
      </c>
      <c r="BN91" s="198">
        <v>0</v>
      </c>
      <c r="BO91" s="198">
        <v>24783.802799999983</v>
      </c>
      <c r="BP91" s="198">
        <v>24783.802799999983</v>
      </c>
      <c r="BQ91" s="198">
        <v>0</v>
      </c>
      <c r="BR91" s="198">
        <v>0</v>
      </c>
      <c r="BS91" s="198">
        <v>24783.802799999983</v>
      </c>
      <c r="BT91" s="201">
        <v>87188.885999999984</v>
      </c>
    </row>
    <row r="92" spans="1:72" ht="13.2" x14ac:dyDescent="0.25">
      <c r="A92" s="42" t="s">
        <v>43</v>
      </c>
      <c r="B92" s="201">
        <f>'[1]1.6Y'!FH60</f>
        <v>0</v>
      </c>
      <c r="C92" s="198">
        <f>'[1]1.6Y'!FI60</f>
        <v>2723.683</v>
      </c>
      <c r="D92" s="198">
        <f>'[1]1.6Y'!FJ60</f>
        <v>60.394372000000203</v>
      </c>
      <c r="E92" s="198">
        <f>'[1]1.6Y'!FK60</f>
        <v>60.394372000000203</v>
      </c>
      <c r="F92" s="198">
        <f>'[1]1.6Y'!FL60</f>
        <v>0</v>
      </c>
      <c r="G92" s="198">
        <f>'[1]1.6Y'!FM60</f>
        <v>0</v>
      </c>
      <c r="H92" s="198">
        <f>'[1]1.6Y'!FN60</f>
        <v>2784.0773720000002</v>
      </c>
      <c r="I92" s="201">
        <f>'[1]1.6Y'!FO60</f>
        <v>2784.0773720000002</v>
      </c>
      <c r="J92" s="198">
        <f>'[1]1.6Y'!FP60</f>
        <v>-2209.4549999999995</v>
      </c>
      <c r="K92" s="198">
        <f>'[1]1.6Y'!FQ60</f>
        <v>676.15709599999923</v>
      </c>
      <c r="L92" s="198">
        <f>'[1]1.6Y'!FR60</f>
        <v>676.15709599999923</v>
      </c>
      <c r="M92" s="198">
        <f>'[1]1.6Y'!FS60</f>
        <v>0</v>
      </c>
      <c r="N92" s="198">
        <f>'[1]1.6Y'!FT60</f>
        <v>0</v>
      </c>
      <c r="O92" s="198">
        <f>'[1]1.6Y'!FU60</f>
        <v>-1533.2979040000002</v>
      </c>
      <c r="P92" s="201">
        <f>'[1]1.6Y'!FV60</f>
        <v>1250.779468</v>
      </c>
      <c r="Q92" s="198">
        <f>'[1]1.6Y'!FW60</f>
        <v>-69.225999999999999</v>
      </c>
      <c r="R92" s="198">
        <f>'[1]1.6Y'!FX60</f>
        <v>193.74045899999999</v>
      </c>
      <c r="S92" s="198">
        <f>'[1]1.6Y'!FY60</f>
        <v>193.74045899999999</v>
      </c>
      <c r="T92" s="198">
        <f>'[1]1.6Y'!FZ60</f>
        <v>0</v>
      </c>
      <c r="U92" s="198">
        <f>'[1]1.6Y'!GA60</f>
        <v>0</v>
      </c>
      <c r="V92" s="198">
        <f>'[1]1.6Y'!GB60</f>
        <v>124.51445899999999</v>
      </c>
      <c r="W92" s="201">
        <f>'[1]1.6Y'!GC60</f>
        <v>1375.2939269999999</v>
      </c>
      <c r="X92" s="198">
        <f>'[1]1.6Y'!GD60</f>
        <v>-1421.7159999999999</v>
      </c>
      <c r="Y92" s="198">
        <f>'[1]1.6Y'!GE60</f>
        <v>46.422072999999955</v>
      </c>
      <c r="Z92" s="198">
        <f>'[1]1.6Y'!GF60</f>
        <v>46.422072999999955</v>
      </c>
      <c r="AA92" s="198">
        <f>'[1]1.6Y'!GG60</f>
        <v>0</v>
      </c>
      <c r="AB92" s="198">
        <f>'[1]1.6Y'!GH60</f>
        <v>0</v>
      </c>
      <c r="AC92" s="198">
        <f>'[1]1.6Y'!GI60</f>
        <v>-1375.2939269999999</v>
      </c>
      <c r="AD92" s="201">
        <f>'[1]1.6Y'!GJ60</f>
        <v>0</v>
      </c>
      <c r="AE92" s="198">
        <f>'[1]1.6Y'!GK60</f>
        <v>656.01900000000001</v>
      </c>
      <c r="AF92" s="198">
        <f>'[1]1.6Y'!GL60</f>
        <v>-16.491600000000062</v>
      </c>
      <c r="AG92" s="198">
        <f>'[1]1.6Y'!GM60</f>
        <v>-16.491600000000062</v>
      </c>
      <c r="AH92" s="198">
        <f>'[1]1.6Y'!GN60</f>
        <v>0</v>
      </c>
      <c r="AI92" s="198">
        <f>'[1]1.6Y'!GO60</f>
        <v>0</v>
      </c>
      <c r="AJ92" s="198">
        <f>'[1]1.6Y'!GP60</f>
        <v>639.52739999999994</v>
      </c>
      <c r="AK92" s="201">
        <v>639.52739999999994</v>
      </c>
      <c r="AL92" s="198">
        <v>1717.4699999999998</v>
      </c>
      <c r="AM92" s="198">
        <v>413.91340000000037</v>
      </c>
      <c r="AN92" s="198">
        <v>413.91340000000037</v>
      </c>
      <c r="AO92" s="198">
        <v>0</v>
      </c>
      <c r="AP92" s="198">
        <v>0</v>
      </c>
      <c r="AQ92" s="198">
        <v>2131.3834000000002</v>
      </c>
      <c r="AR92" s="201">
        <v>2770.9108000000001</v>
      </c>
      <c r="AS92" s="198">
        <v>1130.54</v>
      </c>
      <c r="AT92" s="198">
        <v>-191.61559999999963</v>
      </c>
      <c r="AU92" s="198">
        <v>-191.61559999999963</v>
      </c>
      <c r="AV92" s="198">
        <v>0</v>
      </c>
      <c r="AW92" s="198">
        <v>0</v>
      </c>
      <c r="AX92" s="198">
        <v>938.92440000000033</v>
      </c>
      <c r="AY92" s="201">
        <v>3709.8352000000004</v>
      </c>
      <c r="AZ92" s="198">
        <v>0</v>
      </c>
      <c r="BA92" s="198">
        <v>1263.4944000000005</v>
      </c>
      <c r="BB92" s="198">
        <v>1263.4944000000005</v>
      </c>
      <c r="BC92" s="198">
        <v>0</v>
      </c>
      <c r="BD92" s="198">
        <v>0</v>
      </c>
      <c r="BE92" s="198">
        <v>1263.4944000000005</v>
      </c>
      <c r="BF92" s="201">
        <v>4973.3296000000009</v>
      </c>
      <c r="BG92" s="198">
        <v>0</v>
      </c>
      <c r="BH92" s="198">
        <v>951.92479999999887</v>
      </c>
      <c r="BI92" s="198">
        <v>951.92479999999887</v>
      </c>
      <c r="BJ92" s="198">
        <v>0</v>
      </c>
      <c r="BK92" s="198">
        <v>0</v>
      </c>
      <c r="BL92" s="198">
        <v>951.92479999999887</v>
      </c>
      <c r="BM92" s="201">
        <v>5925.2543999999998</v>
      </c>
      <c r="BN92" s="198">
        <v>1524.0070000000001</v>
      </c>
      <c r="BO92" s="198">
        <v>2513.9815999999987</v>
      </c>
      <c r="BP92" s="198">
        <v>2513.9815999999987</v>
      </c>
      <c r="BQ92" s="198">
        <v>0</v>
      </c>
      <c r="BR92" s="198">
        <v>0</v>
      </c>
      <c r="BS92" s="198">
        <v>4037.9885999999988</v>
      </c>
      <c r="BT92" s="201">
        <v>9963.2429999999986</v>
      </c>
    </row>
    <row r="93" spans="1:72" ht="13.2" x14ac:dyDescent="0.25">
      <c r="A93" s="41" t="s">
        <v>44</v>
      </c>
      <c r="B93" s="201">
        <f>'[1]1.6Y'!FH61</f>
        <v>63.074224000000001</v>
      </c>
      <c r="C93" s="198">
        <f>'[1]1.6Y'!FI61</f>
        <v>171.37800000000013</v>
      </c>
      <c r="D93" s="198">
        <f>'[1]1.6Y'!FJ61</f>
        <v>-18.446221000000122</v>
      </c>
      <c r="E93" s="198">
        <f>'[1]1.6Y'!FK61</f>
        <v>-18.446221000000122</v>
      </c>
      <c r="F93" s="198">
        <f>'[1]1.6Y'!FL61</f>
        <v>0</v>
      </c>
      <c r="G93" s="198">
        <f>'[1]1.6Y'!FM61</f>
        <v>0</v>
      </c>
      <c r="H93" s="198">
        <f>'[1]1.6Y'!FN61</f>
        <v>152.93177900000001</v>
      </c>
      <c r="I93" s="201">
        <f>'[1]1.6Y'!FO61</f>
        <v>216.00600299999999</v>
      </c>
      <c r="J93" s="198">
        <f>'[1]1.6Y'!FP61</f>
        <v>70299.845000000001</v>
      </c>
      <c r="K93" s="198">
        <f>'[1]1.6Y'!FQ61</f>
        <v>3008.2290289999946</v>
      </c>
      <c r="L93" s="198">
        <f>'[1]1.6Y'!FR61</f>
        <v>3008.2290289999946</v>
      </c>
      <c r="M93" s="198">
        <f>'[1]1.6Y'!FS61</f>
        <v>0</v>
      </c>
      <c r="N93" s="198">
        <f>'[1]1.6Y'!FT61</f>
        <v>0</v>
      </c>
      <c r="O93" s="198">
        <f>'[1]1.6Y'!FU61</f>
        <v>73308.074028999996</v>
      </c>
      <c r="P93" s="201">
        <f>'[1]1.6Y'!FV61</f>
        <v>73524.080031999998</v>
      </c>
      <c r="Q93" s="198">
        <f>'[1]1.6Y'!FW61</f>
        <v>-18409.748</v>
      </c>
      <c r="R93" s="198">
        <f>'[1]1.6Y'!FX61</f>
        <v>5679.2729859999963</v>
      </c>
      <c r="S93" s="198">
        <f>'[1]1.6Y'!FY61</f>
        <v>5679.2729859999963</v>
      </c>
      <c r="T93" s="198">
        <f>'[1]1.6Y'!FZ61</f>
        <v>0</v>
      </c>
      <c r="U93" s="198">
        <f>'[1]1.6Y'!GA61</f>
        <v>0</v>
      </c>
      <c r="V93" s="198">
        <f>'[1]1.6Y'!GB61</f>
        <v>-12730.475014000003</v>
      </c>
      <c r="W93" s="201">
        <f>'[1]1.6Y'!GC61</f>
        <v>60793.605017999995</v>
      </c>
      <c r="X93" s="198">
        <f>'[1]1.6Y'!GD61</f>
        <v>-58146.876999999993</v>
      </c>
      <c r="Y93" s="198">
        <f>'[1]1.6Y'!GE61</f>
        <v>-2535.9749620000002</v>
      </c>
      <c r="Z93" s="198">
        <f>'[1]1.6Y'!GF61</f>
        <v>-2535.9749620000002</v>
      </c>
      <c r="AA93" s="198">
        <f>'[1]1.6Y'!GG61</f>
        <v>0</v>
      </c>
      <c r="AB93" s="198">
        <f>'[1]1.6Y'!GH61</f>
        <v>0</v>
      </c>
      <c r="AC93" s="198">
        <f>'[1]1.6Y'!GI61</f>
        <v>-60682.851961999993</v>
      </c>
      <c r="AD93" s="201">
        <f>'[1]1.6Y'!GJ61</f>
        <v>110.753056</v>
      </c>
      <c r="AE93" s="198">
        <f>'[1]1.6Y'!GK61</f>
        <v>342.33999999999992</v>
      </c>
      <c r="AF93" s="198">
        <f>'[1]1.6Y'!GL61</f>
        <v>-216.23105599999991</v>
      </c>
      <c r="AG93" s="198">
        <f>'[1]1.6Y'!GM61</f>
        <v>-216.23105599999991</v>
      </c>
      <c r="AH93" s="198">
        <f>'[1]1.6Y'!GN61</f>
        <v>0</v>
      </c>
      <c r="AI93" s="198">
        <f>'[1]1.6Y'!GO61</f>
        <v>0</v>
      </c>
      <c r="AJ93" s="198">
        <f>'[1]1.6Y'!GP61</f>
        <v>126.10894399999999</v>
      </c>
      <c r="AK93" s="201">
        <v>236.86199999999999</v>
      </c>
      <c r="AL93" s="198">
        <v>-177.02900000000022</v>
      </c>
      <c r="AM93" s="198">
        <v>81.540000000000219</v>
      </c>
      <c r="AN93" s="198">
        <v>81.540000000000219</v>
      </c>
      <c r="AO93" s="198">
        <v>0</v>
      </c>
      <c r="AP93" s="198">
        <v>0</v>
      </c>
      <c r="AQ93" s="198">
        <v>-95.489000000000004</v>
      </c>
      <c r="AR93" s="201">
        <v>141.37299999999999</v>
      </c>
      <c r="AS93" s="198">
        <v>539.53199999999197</v>
      </c>
      <c r="AT93" s="198">
        <v>-162.61919999999196</v>
      </c>
      <c r="AU93" s="198">
        <v>-162.61919999999196</v>
      </c>
      <c r="AV93" s="198">
        <v>0</v>
      </c>
      <c r="AW93" s="198">
        <v>0</v>
      </c>
      <c r="AX93" s="198">
        <v>376.9128</v>
      </c>
      <c r="AY93" s="201">
        <v>518.28579999999999</v>
      </c>
      <c r="AZ93" s="198">
        <v>50343.250000000007</v>
      </c>
      <c r="BA93" s="198">
        <v>11049.103999999999</v>
      </c>
      <c r="BB93" s="198">
        <v>11049.103999999999</v>
      </c>
      <c r="BC93" s="198">
        <v>0</v>
      </c>
      <c r="BD93" s="198">
        <v>0</v>
      </c>
      <c r="BE93" s="198">
        <v>61392.354000000007</v>
      </c>
      <c r="BF93" s="201">
        <v>61910.639800000004</v>
      </c>
      <c r="BG93" s="198">
        <v>-26641.309999999998</v>
      </c>
      <c r="BH93" s="198">
        <v>206.23179999999411</v>
      </c>
      <c r="BI93" s="198">
        <v>206.23179999999411</v>
      </c>
      <c r="BJ93" s="198">
        <v>0</v>
      </c>
      <c r="BK93" s="198">
        <v>0</v>
      </c>
      <c r="BL93" s="198">
        <v>-26435.078200000004</v>
      </c>
      <c r="BM93" s="201">
        <v>35475.561600000001</v>
      </c>
      <c r="BN93" s="198">
        <v>8497.9320000000007</v>
      </c>
      <c r="BO93" s="198">
        <v>2395.5233999999909</v>
      </c>
      <c r="BP93" s="198">
        <v>2395.5233999999909</v>
      </c>
      <c r="BQ93" s="198">
        <v>0</v>
      </c>
      <c r="BR93" s="198">
        <v>0</v>
      </c>
      <c r="BS93" s="198">
        <v>10893.455399999992</v>
      </c>
      <c r="BT93" s="201">
        <v>46369.016999999993</v>
      </c>
    </row>
    <row r="94" spans="1:72" ht="13.2" x14ac:dyDescent="0.25">
      <c r="A94" s="41" t="s">
        <v>45</v>
      </c>
      <c r="B94" s="201">
        <f>'[1]1.6Y'!FH62</f>
        <v>104356.303608</v>
      </c>
      <c r="C94" s="198">
        <f>'[1]1.6Y'!FI62</f>
        <v>138666.29500000001</v>
      </c>
      <c r="D94" s="198">
        <f>'[1]1.6Y'!FJ62</f>
        <v>53601.644844999973</v>
      </c>
      <c r="E94" s="198">
        <f>'[1]1.6Y'!FK62</f>
        <v>53601.644844999981</v>
      </c>
      <c r="F94" s="198">
        <f>'[1]1.6Y'!FL62</f>
        <v>0</v>
      </c>
      <c r="G94" s="198">
        <f>'[1]1.6Y'!FM62</f>
        <v>0</v>
      </c>
      <c r="H94" s="198">
        <f>'[1]1.6Y'!FN62</f>
        <v>192267.93984499999</v>
      </c>
      <c r="I94" s="201">
        <f>'[1]1.6Y'!FO62</f>
        <v>296624.24345299997</v>
      </c>
      <c r="J94" s="198">
        <f>'[1]1.6Y'!FP62</f>
        <v>-7783.2990000000136</v>
      </c>
      <c r="K94" s="198">
        <f>'[1]1.6Y'!FQ62</f>
        <v>34539.929741000073</v>
      </c>
      <c r="L94" s="198">
        <f>'[1]1.6Y'!FR62</f>
        <v>34539.929741000036</v>
      </c>
      <c r="M94" s="198">
        <f>'[1]1.6Y'!FS62</f>
        <v>0</v>
      </c>
      <c r="N94" s="198">
        <f>'[1]1.6Y'!FT62</f>
        <v>0</v>
      </c>
      <c r="O94" s="198">
        <f>'[1]1.6Y'!FU62</f>
        <v>26756.630741000059</v>
      </c>
      <c r="P94" s="201">
        <f>'[1]1.6Y'!FV62</f>
        <v>323380.87419400003</v>
      </c>
      <c r="Q94" s="198">
        <f>'[1]1.6Y'!FW62</f>
        <v>89146.448999999993</v>
      </c>
      <c r="R94" s="198">
        <f>'[1]1.6Y'!FX62</f>
        <v>24816.145591999957</v>
      </c>
      <c r="S94" s="198">
        <f>'[1]1.6Y'!FY62</f>
        <v>24816.145591999979</v>
      </c>
      <c r="T94" s="198">
        <f>'[1]1.6Y'!FZ62</f>
        <v>0</v>
      </c>
      <c r="U94" s="198">
        <f>'[1]1.6Y'!GA62</f>
        <v>0</v>
      </c>
      <c r="V94" s="198">
        <f>'[1]1.6Y'!GB62</f>
        <v>113962.59459199995</v>
      </c>
      <c r="W94" s="201">
        <f>'[1]1.6Y'!GC62</f>
        <v>437343.46878599998</v>
      </c>
      <c r="X94" s="198">
        <f>'[1]1.6Y'!GD62</f>
        <v>119985.524</v>
      </c>
      <c r="Y94" s="198">
        <f>'[1]1.6Y'!GE62</f>
        <v>-8713.7298899999296</v>
      </c>
      <c r="Z94" s="198">
        <f>'[1]1.6Y'!GF62</f>
        <v>-8713.7298899999514</v>
      </c>
      <c r="AA94" s="198">
        <f>'[1]1.6Y'!GG62</f>
        <v>0</v>
      </c>
      <c r="AB94" s="198">
        <f>'[1]1.6Y'!GH62</f>
        <v>0</v>
      </c>
      <c r="AC94" s="198">
        <f>'[1]1.6Y'!GI62</f>
        <v>111271.79411000008</v>
      </c>
      <c r="AD94" s="201">
        <f>'[1]1.6Y'!GJ62</f>
        <v>548615.26289600006</v>
      </c>
      <c r="AE94" s="198">
        <f>'[1]1.6Y'!GK62</f>
        <v>104075.52500000002</v>
      </c>
      <c r="AF94" s="198">
        <f>'[1]1.6Y'!GL62</f>
        <v>-82492.895296000061</v>
      </c>
      <c r="AG94" s="198">
        <f>'[1]1.6Y'!GM62</f>
        <v>-82168.258396543519</v>
      </c>
      <c r="AH94" s="198">
        <f>'[1]1.6Y'!GN62</f>
        <v>-299.37559054347935</v>
      </c>
      <c r="AI94" s="198">
        <f>'[1]1.6Y'!GO62</f>
        <v>-25.2613089130435</v>
      </c>
      <c r="AJ94" s="198">
        <f>'[1]1.6Y'!GP62</f>
        <v>21582.629703999963</v>
      </c>
      <c r="AK94" s="201">
        <v>570197.89260000002</v>
      </c>
      <c r="AL94" s="198">
        <v>75674.037000000011</v>
      </c>
      <c r="AM94" s="198">
        <v>132923.65279999992</v>
      </c>
      <c r="AN94" s="198">
        <v>126867.5920775203</v>
      </c>
      <c r="AO94" s="198">
        <v>6138.8595322623123</v>
      </c>
      <c r="AP94" s="198">
        <v>-82.798809782608799</v>
      </c>
      <c r="AQ94" s="198">
        <v>208597.68979999993</v>
      </c>
      <c r="AR94" s="201">
        <v>778795.58239999996</v>
      </c>
      <c r="AS94" s="198">
        <v>65191.657999999996</v>
      </c>
      <c r="AT94" s="198">
        <v>-42990.1755999999</v>
      </c>
      <c r="AU94" s="198">
        <v>-32090.092539025245</v>
      </c>
      <c r="AV94" s="198">
        <v>-10900.083060974677</v>
      </c>
      <c r="AW94" s="198">
        <v>0</v>
      </c>
      <c r="AX94" s="198">
        <v>22201.482400000095</v>
      </c>
      <c r="AY94" s="201">
        <v>800997.06480000005</v>
      </c>
      <c r="AZ94" s="198">
        <v>-71615.744000000035</v>
      </c>
      <c r="BA94" s="198">
        <v>193463.86880000003</v>
      </c>
      <c r="BB94" s="198">
        <v>189301.26053988957</v>
      </c>
      <c r="BC94" s="198">
        <v>4162.6082601104426</v>
      </c>
      <c r="BD94" s="198">
        <v>0</v>
      </c>
      <c r="BE94" s="198">
        <v>121848.12479999999</v>
      </c>
      <c r="BF94" s="201">
        <v>922845.18960000004</v>
      </c>
      <c r="BG94" s="198">
        <v>444277.18599999999</v>
      </c>
      <c r="BH94" s="198">
        <v>67928.661199999857</v>
      </c>
      <c r="BI94" s="198">
        <v>53261.433299999997</v>
      </c>
      <c r="BJ94" s="198">
        <v>14667.227900000002</v>
      </c>
      <c r="BK94" s="198">
        <v>0</v>
      </c>
      <c r="BL94" s="198">
        <v>512205.84719999984</v>
      </c>
      <c r="BM94" s="201">
        <v>1435051.0367999999</v>
      </c>
      <c r="BN94" s="198">
        <v>114927.80100000002</v>
      </c>
      <c r="BO94" s="198">
        <v>147598.02120000002</v>
      </c>
      <c r="BP94" s="198">
        <v>149904.3956764708</v>
      </c>
      <c r="BQ94" s="198">
        <v>-2306.3744764709891</v>
      </c>
      <c r="BR94" s="198">
        <v>0</v>
      </c>
      <c r="BS94" s="198">
        <v>262525.82220000005</v>
      </c>
      <c r="BT94" s="201">
        <v>1697576.8589999999</v>
      </c>
    </row>
    <row r="95" spans="1:72" ht="13.2" x14ac:dyDescent="0.25">
      <c r="A95" s="42" t="s">
        <v>46</v>
      </c>
      <c r="B95" s="201">
        <f>'[1]1.6Y'!FH63</f>
        <v>16367.761128</v>
      </c>
      <c r="C95" s="198">
        <f>'[1]1.6Y'!FI63</f>
        <v>93353.453999999998</v>
      </c>
      <c r="D95" s="198">
        <f>'[1]1.6Y'!FJ63</f>
        <v>15418.262610000005</v>
      </c>
      <c r="E95" s="198">
        <f>'[1]1.6Y'!FK63</f>
        <v>15418.262610000003</v>
      </c>
      <c r="F95" s="198">
        <f>'[1]1.6Y'!FL63</f>
        <v>0</v>
      </c>
      <c r="G95" s="198">
        <f>'[1]1.6Y'!FM63</f>
        <v>0</v>
      </c>
      <c r="H95" s="198">
        <f>'[1]1.6Y'!FN63</f>
        <v>108771.71661</v>
      </c>
      <c r="I95" s="201">
        <f>'[1]1.6Y'!FO63</f>
        <v>125139.477738</v>
      </c>
      <c r="J95" s="198">
        <f>'[1]1.6Y'!FP63</f>
        <v>-87818.978000000003</v>
      </c>
      <c r="K95" s="198">
        <f>'[1]1.6Y'!FQ63</f>
        <v>10861.700637999995</v>
      </c>
      <c r="L95" s="198">
        <f>'[1]1.6Y'!FR63</f>
        <v>10861.700638000002</v>
      </c>
      <c r="M95" s="198">
        <f>'[1]1.6Y'!FS63</f>
        <v>0</v>
      </c>
      <c r="N95" s="198">
        <f>'[1]1.6Y'!FT63</f>
        <v>0</v>
      </c>
      <c r="O95" s="198">
        <f>'[1]1.6Y'!FU63</f>
        <v>-76957.277362000008</v>
      </c>
      <c r="P95" s="201">
        <f>'[1]1.6Y'!FV63</f>
        <v>48182.200375999993</v>
      </c>
      <c r="Q95" s="198">
        <f>'[1]1.6Y'!FW63</f>
        <v>-27167.820000000007</v>
      </c>
      <c r="R95" s="198">
        <f>'[1]1.6Y'!FX63</f>
        <v>2000.7424840000131</v>
      </c>
      <c r="S95" s="198">
        <f>'[1]1.6Y'!FY63</f>
        <v>2000.7424840000103</v>
      </c>
      <c r="T95" s="198">
        <f>'[1]1.6Y'!FZ63</f>
        <v>0</v>
      </c>
      <c r="U95" s="198">
        <f>'[1]1.6Y'!GA63</f>
        <v>0</v>
      </c>
      <c r="V95" s="198">
        <f>'[1]1.6Y'!GB63</f>
        <v>-25167.077515999994</v>
      </c>
      <c r="W95" s="201">
        <f>'[1]1.6Y'!GC63</f>
        <v>23015.122859999999</v>
      </c>
      <c r="X95" s="198">
        <f>'[1]1.6Y'!GD63</f>
        <v>92603.866000000009</v>
      </c>
      <c r="Y95" s="198">
        <f>'[1]1.6Y'!GE63</f>
        <v>145.64292399998521</v>
      </c>
      <c r="Z95" s="198">
        <f>'[1]1.6Y'!GF63</f>
        <v>145.64292399999977</v>
      </c>
      <c r="AA95" s="198">
        <f>'[1]1.6Y'!GG63</f>
        <v>0</v>
      </c>
      <c r="AB95" s="198">
        <f>'[1]1.6Y'!GH63</f>
        <v>0</v>
      </c>
      <c r="AC95" s="198">
        <f>'[1]1.6Y'!GI63</f>
        <v>92749.508923999994</v>
      </c>
      <c r="AD95" s="201">
        <f>'[1]1.6Y'!GJ63</f>
        <v>115764.631784</v>
      </c>
      <c r="AE95" s="198">
        <f>'[1]1.6Y'!GK63</f>
        <v>-37490.435999999987</v>
      </c>
      <c r="AF95" s="198">
        <f>'[1]1.6Y'!GL63</f>
        <v>-12923.96998400001</v>
      </c>
      <c r="AG95" s="198">
        <f>'[1]1.6Y'!GM63</f>
        <v>-12898.708675086964</v>
      </c>
      <c r="AH95" s="198">
        <f>'[1]1.6Y'!GN63</f>
        <v>0</v>
      </c>
      <c r="AI95" s="198">
        <f>'[1]1.6Y'!GO63</f>
        <v>-25.2613089130435</v>
      </c>
      <c r="AJ95" s="198">
        <f>'[1]1.6Y'!GP63</f>
        <v>-50414.405983999997</v>
      </c>
      <c r="AK95" s="201">
        <v>65350.2258</v>
      </c>
      <c r="AL95" s="198">
        <v>22871.238000000005</v>
      </c>
      <c r="AM95" s="198">
        <v>18910.995599999987</v>
      </c>
      <c r="AN95" s="198">
        <v>18910.995599999987</v>
      </c>
      <c r="AO95" s="198">
        <v>0</v>
      </c>
      <c r="AP95" s="198">
        <v>0</v>
      </c>
      <c r="AQ95" s="198">
        <v>41782.233599999992</v>
      </c>
      <c r="AR95" s="201">
        <v>107132.45939999999</v>
      </c>
      <c r="AS95" s="198">
        <v>54192.322</v>
      </c>
      <c r="AT95" s="198">
        <v>-4502.409599999999</v>
      </c>
      <c r="AU95" s="198">
        <v>-4502.40959999999</v>
      </c>
      <c r="AV95" s="198">
        <v>0</v>
      </c>
      <c r="AW95" s="198">
        <v>0</v>
      </c>
      <c r="AX95" s="198">
        <v>49689.912400000001</v>
      </c>
      <c r="AY95" s="201">
        <v>156822.37179999999</v>
      </c>
      <c r="AZ95" s="198">
        <v>14678.210999999981</v>
      </c>
      <c r="BA95" s="198">
        <v>56468.069600000046</v>
      </c>
      <c r="BB95" s="198">
        <v>56468.069600000032</v>
      </c>
      <c r="BC95" s="198">
        <v>0</v>
      </c>
      <c r="BD95" s="198">
        <v>0</v>
      </c>
      <c r="BE95" s="198">
        <v>71146.280600000027</v>
      </c>
      <c r="BF95" s="201">
        <v>227968.65240000002</v>
      </c>
      <c r="BG95" s="198">
        <v>122240.42299999995</v>
      </c>
      <c r="BH95" s="198">
        <v>12408.897400000016</v>
      </c>
      <c r="BI95" s="198">
        <v>12408.897400000038</v>
      </c>
      <c r="BJ95" s="198">
        <v>0</v>
      </c>
      <c r="BK95" s="198">
        <v>0</v>
      </c>
      <c r="BL95" s="198">
        <v>134649.32039999997</v>
      </c>
      <c r="BM95" s="201">
        <v>362617.97279999999</v>
      </c>
      <c r="BN95" s="198">
        <v>66726.307000000015</v>
      </c>
      <c r="BO95" s="198">
        <v>33084.720199999938</v>
      </c>
      <c r="BP95" s="198">
        <v>33084.720199999894</v>
      </c>
      <c r="BQ95" s="198">
        <v>0</v>
      </c>
      <c r="BR95" s="198">
        <v>0</v>
      </c>
      <c r="BS95" s="198">
        <v>99811.027199999953</v>
      </c>
      <c r="BT95" s="201">
        <v>462428.99999999994</v>
      </c>
    </row>
    <row r="96" spans="1:72" ht="13.2" x14ac:dyDescent="0.25">
      <c r="A96" s="43" t="s">
        <v>10</v>
      </c>
      <c r="B96" s="201">
        <f>'[1]1.6Y'!FH64</f>
        <v>2254.9035079999999</v>
      </c>
      <c r="C96" s="198">
        <f>'[1]1.6Y'!FI64</f>
        <v>14048.369999999997</v>
      </c>
      <c r="D96" s="198">
        <f>'[1]1.6Y'!FJ64</f>
        <v>929.2053980000037</v>
      </c>
      <c r="E96" s="198">
        <f>'[1]1.6Y'!FK64</f>
        <v>929.2053980000037</v>
      </c>
      <c r="F96" s="198">
        <f>'[1]1.6Y'!FL64</f>
        <v>0</v>
      </c>
      <c r="G96" s="198">
        <f>'[1]1.6Y'!FM64</f>
        <v>0</v>
      </c>
      <c r="H96" s="198">
        <f>'[1]1.6Y'!FN64</f>
        <v>14977.575398000001</v>
      </c>
      <c r="I96" s="201">
        <f>'[1]1.6Y'!FO64</f>
        <v>17232.478906</v>
      </c>
      <c r="J96" s="198">
        <f>'[1]1.6Y'!FP64</f>
        <v>-15478.812999999996</v>
      </c>
      <c r="K96" s="198">
        <f>'[1]1.6Y'!FQ64</f>
        <v>1482.0461959999957</v>
      </c>
      <c r="L96" s="198">
        <f>'[1]1.6Y'!FR64</f>
        <v>1482.0461959999957</v>
      </c>
      <c r="M96" s="198">
        <f>'[1]1.6Y'!FS64</f>
        <v>0</v>
      </c>
      <c r="N96" s="198">
        <f>'[1]1.6Y'!FT64</f>
        <v>0</v>
      </c>
      <c r="O96" s="198">
        <f>'[1]1.6Y'!FU64</f>
        <v>-13996.766804000001</v>
      </c>
      <c r="P96" s="201">
        <f>'[1]1.6Y'!FV64</f>
        <v>3235.712102</v>
      </c>
      <c r="Q96" s="198">
        <f>'[1]1.6Y'!FW64</f>
        <v>6607.3879999999981</v>
      </c>
      <c r="R96" s="198">
        <f>'[1]1.6Y'!FX64</f>
        <v>822.44463800000176</v>
      </c>
      <c r="S96" s="198">
        <f>'[1]1.6Y'!FY64</f>
        <v>822.44463800000176</v>
      </c>
      <c r="T96" s="198">
        <f>'[1]1.6Y'!FZ64</f>
        <v>0</v>
      </c>
      <c r="U96" s="198">
        <f>'[1]1.6Y'!GA64</f>
        <v>0</v>
      </c>
      <c r="V96" s="198">
        <f>'[1]1.6Y'!GB64</f>
        <v>7429.8326379999999</v>
      </c>
      <c r="W96" s="201">
        <f>'[1]1.6Y'!GC64</f>
        <v>10665.544739999999</v>
      </c>
      <c r="X96" s="198">
        <f>'[1]1.6Y'!GD64</f>
        <v>33700.536</v>
      </c>
      <c r="Y96" s="198">
        <f>'[1]1.6Y'!GE64</f>
        <v>-424.80577199999971</v>
      </c>
      <c r="Z96" s="198">
        <f>'[1]1.6Y'!GF64</f>
        <v>-5316.0882972717473</v>
      </c>
      <c r="AA96" s="198">
        <f>'[1]1.6Y'!GG64</f>
        <v>0</v>
      </c>
      <c r="AB96" s="198">
        <f>'[1]1.6Y'!GH64</f>
        <v>4891.2825252717475</v>
      </c>
      <c r="AC96" s="198">
        <f>'[1]1.6Y'!GI64</f>
        <v>33275.730228</v>
      </c>
      <c r="AD96" s="201">
        <f>'[1]1.6Y'!GJ64</f>
        <v>43941.274967999998</v>
      </c>
      <c r="AE96" s="198">
        <f>'[1]1.6Y'!GK64</f>
        <v>10183.818000000005</v>
      </c>
      <c r="AF96" s="198">
        <f>'[1]1.6Y'!GL64</f>
        <v>-6847.4377680000016</v>
      </c>
      <c r="AG96" s="198">
        <f>'[1]1.6Y'!GM64</f>
        <v>-6822.1764590869579</v>
      </c>
      <c r="AH96" s="198">
        <f>'[1]1.6Y'!GN64</f>
        <v>0</v>
      </c>
      <c r="AI96" s="198">
        <f>'[1]1.6Y'!GO64</f>
        <v>-25.2613089130435</v>
      </c>
      <c r="AJ96" s="198">
        <f>'[1]1.6Y'!GP64</f>
        <v>3336.3802320000032</v>
      </c>
      <c r="AK96" s="201">
        <v>47277.655200000001</v>
      </c>
      <c r="AL96" s="198">
        <v>35649.907000000007</v>
      </c>
      <c r="AM96" s="198">
        <v>12216.466799999987</v>
      </c>
      <c r="AN96" s="198">
        <v>12216.466799999987</v>
      </c>
      <c r="AO96" s="198">
        <v>0</v>
      </c>
      <c r="AP96" s="198">
        <v>0</v>
      </c>
      <c r="AQ96" s="198">
        <v>47866.373799999994</v>
      </c>
      <c r="AR96" s="201">
        <v>95144.028999999995</v>
      </c>
      <c r="AS96" s="198">
        <v>55682.717000000004</v>
      </c>
      <c r="AT96" s="198">
        <v>-4561.037599999996</v>
      </c>
      <c r="AU96" s="198">
        <v>-4561.037599999996</v>
      </c>
      <c r="AV96" s="198">
        <v>0</v>
      </c>
      <c r="AW96" s="198">
        <v>0</v>
      </c>
      <c r="AX96" s="198">
        <v>51121.679400000008</v>
      </c>
      <c r="AY96" s="201">
        <v>146265.7084</v>
      </c>
      <c r="AZ96" s="198">
        <v>21065.157999999981</v>
      </c>
      <c r="BA96" s="198">
        <v>46961.129600000029</v>
      </c>
      <c r="BB96" s="198">
        <v>46961.129600000029</v>
      </c>
      <c r="BC96" s="198">
        <v>0</v>
      </c>
      <c r="BD96" s="198">
        <v>0</v>
      </c>
      <c r="BE96" s="198">
        <v>68026.287600000011</v>
      </c>
      <c r="BF96" s="201">
        <v>214291.99600000001</v>
      </c>
      <c r="BG96" s="198">
        <v>80401.392999999953</v>
      </c>
      <c r="BH96" s="198">
        <v>10950.983800000045</v>
      </c>
      <c r="BI96" s="198">
        <v>10950.983800000045</v>
      </c>
      <c r="BJ96" s="198">
        <v>0</v>
      </c>
      <c r="BK96" s="198">
        <v>0</v>
      </c>
      <c r="BL96" s="198">
        <v>91352.376799999998</v>
      </c>
      <c r="BM96" s="201">
        <v>305644.37280000001</v>
      </c>
      <c r="BN96" s="198">
        <v>82866.119000000021</v>
      </c>
      <c r="BO96" s="198">
        <v>26204.243199999895</v>
      </c>
      <c r="BP96" s="198">
        <v>26204.243199999895</v>
      </c>
      <c r="BQ96" s="198">
        <v>0</v>
      </c>
      <c r="BR96" s="198">
        <v>0</v>
      </c>
      <c r="BS96" s="198">
        <v>109070.36219999992</v>
      </c>
      <c r="BT96" s="201">
        <v>414714.73499999993</v>
      </c>
    </row>
    <row r="97" spans="1:72" ht="13.2" x14ac:dyDescent="0.25">
      <c r="A97" s="43" t="s">
        <v>11</v>
      </c>
      <c r="B97" s="201">
        <f>'[1]1.6Y'!FH65</f>
        <v>14112.857620000001</v>
      </c>
      <c r="C97" s="198">
        <f>'[1]1.6Y'!FI65</f>
        <v>79305.084000000003</v>
      </c>
      <c r="D97" s="198">
        <f>'[1]1.6Y'!FJ65</f>
        <v>14489.057212</v>
      </c>
      <c r="E97" s="198">
        <f>'[1]1.6Y'!FK65</f>
        <v>14489.057212</v>
      </c>
      <c r="F97" s="198">
        <f>'[1]1.6Y'!FL65</f>
        <v>0</v>
      </c>
      <c r="G97" s="198">
        <f>'[1]1.6Y'!FM65</f>
        <v>0</v>
      </c>
      <c r="H97" s="198">
        <f>'[1]1.6Y'!FN65</f>
        <v>93794.141212000002</v>
      </c>
      <c r="I97" s="201">
        <f>'[1]1.6Y'!FO65</f>
        <v>107906.998832</v>
      </c>
      <c r="J97" s="198">
        <f>'[1]1.6Y'!FP65</f>
        <v>-72340.165000000008</v>
      </c>
      <c r="K97" s="198">
        <f>'[1]1.6Y'!FQ65</f>
        <v>9379.6544420000064</v>
      </c>
      <c r="L97" s="198">
        <f>'[1]1.6Y'!FR65</f>
        <v>9379.6544420000064</v>
      </c>
      <c r="M97" s="198">
        <f>'[1]1.6Y'!FS65</f>
        <v>0</v>
      </c>
      <c r="N97" s="198">
        <f>'[1]1.6Y'!FT65</f>
        <v>0</v>
      </c>
      <c r="O97" s="198">
        <f>'[1]1.6Y'!FU65</f>
        <v>-62960.510558000002</v>
      </c>
      <c r="P97" s="201">
        <f>'[1]1.6Y'!FV65</f>
        <v>44946.488273999996</v>
      </c>
      <c r="Q97" s="198">
        <f>'[1]1.6Y'!FW65</f>
        <v>-33775.208000000006</v>
      </c>
      <c r="R97" s="198">
        <f>'[1]1.6Y'!FX65</f>
        <v>1178.2978460000086</v>
      </c>
      <c r="S97" s="198">
        <f>'[1]1.6Y'!FY65</f>
        <v>1178.2978460000086</v>
      </c>
      <c r="T97" s="198">
        <f>'[1]1.6Y'!FZ65</f>
        <v>0</v>
      </c>
      <c r="U97" s="198">
        <f>'[1]1.6Y'!GA65</f>
        <v>0</v>
      </c>
      <c r="V97" s="198">
        <f>'[1]1.6Y'!GB65</f>
        <v>-32596.910153999997</v>
      </c>
      <c r="W97" s="201">
        <f>'[1]1.6Y'!GC65</f>
        <v>12349.57812</v>
      </c>
      <c r="X97" s="198">
        <f>'[1]1.6Y'!GD65</f>
        <v>58903.33</v>
      </c>
      <c r="Y97" s="198">
        <f>'[1]1.6Y'!GE65</f>
        <v>570.44869599999947</v>
      </c>
      <c r="Z97" s="198">
        <f>'[1]1.6Y'!GF65</f>
        <v>5461.731221271747</v>
      </c>
      <c r="AA97" s="198">
        <f>'[1]1.6Y'!GG65</f>
        <v>0</v>
      </c>
      <c r="AB97" s="198">
        <f>'[1]1.6Y'!GH65</f>
        <v>-4891.2825252717475</v>
      </c>
      <c r="AC97" s="198">
        <f>'[1]1.6Y'!GI65</f>
        <v>59473.778696000001</v>
      </c>
      <c r="AD97" s="201">
        <f>'[1]1.6Y'!GJ65</f>
        <v>71823.356816</v>
      </c>
      <c r="AE97" s="198">
        <f>'[1]1.6Y'!GK65</f>
        <v>-47674.253999999994</v>
      </c>
      <c r="AF97" s="198">
        <f>'[1]1.6Y'!GL65</f>
        <v>-6076.5322160000069</v>
      </c>
      <c r="AG97" s="198">
        <f>'[1]1.6Y'!GM65</f>
        <v>-6076.5322160000069</v>
      </c>
      <c r="AH97" s="198">
        <f>'[1]1.6Y'!GN65</f>
        <v>0</v>
      </c>
      <c r="AI97" s="198">
        <f>'[1]1.6Y'!GO65</f>
        <v>0</v>
      </c>
      <c r="AJ97" s="198">
        <f>'[1]1.6Y'!GP65</f>
        <v>-53750.786216</v>
      </c>
      <c r="AK97" s="201">
        <v>18072.570599999999</v>
      </c>
      <c r="AL97" s="198">
        <v>-12778.669000000002</v>
      </c>
      <c r="AM97" s="198">
        <v>6694.5288000000019</v>
      </c>
      <c r="AN97" s="198">
        <v>6694.5288000000019</v>
      </c>
      <c r="AO97" s="198">
        <v>0</v>
      </c>
      <c r="AP97" s="198">
        <v>0</v>
      </c>
      <c r="AQ97" s="198">
        <v>-6084.1401999999998</v>
      </c>
      <c r="AR97" s="201">
        <v>11988.430399999999</v>
      </c>
      <c r="AS97" s="198">
        <v>-1490.3950000000041</v>
      </c>
      <c r="AT97" s="198">
        <v>58.628000000006068</v>
      </c>
      <c r="AU97" s="198">
        <v>58.628000000006068</v>
      </c>
      <c r="AV97" s="198">
        <v>0</v>
      </c>
      <c r="AW97" s="198">
        <v>0</v>
      </c>
      <c r="AX97" s="198">
        <v>-1431.766999999998</v>
      </c>
      <c r="AY97" s="201">
        <v>10556.663400000001</v>
      </c>
      <c r="AZ97" s="198">
        <v>-6386.9470000000001</v>
      </c>
      <c r="BA97" s="198">
        <v>9506.94</v>
      </c>
      <c r="BB97" s="198">
        <v>9506.94</v>
      </c>
      <c r="BC97" s="198">
        <v>0</v>
      </c>
      <c r="BD97" s="198">
        <v>0</v>
      </c>
      <c r="BE97" s="198">
        <v>3119.9930000000004</v>
      </c>
      <c r="BF97" s="201">
        <v>13676.656400000002</v>
      </c>
      <c r="BG97" s="198">
        <v>41839.030000000006</v>
      </c>
      <c r="BH97" s="198">
        <v>1457.9135999999926</v>
      </c>
      <c r="BI97" s="198">
        <v>1457.9135999999926</v>
      </c>
      <c r="BJ97" s="198">
        <v>0</v>
      </c>
      <c r="BK97" s="198">
        <v>0</v>
      </c>
      <c r="BL97" s="198">
        <v>43296.943599999999</v>
      </c>
      <c r="BM97" s="201">
        <v>56973.599999999999</v>
      </c>
      <c r="BN97" s="198">
        <v>-16139.812000000002</v>
      </c>
      <c r="BO97" s="198">
        <v>6880.4769999999953</v>
      </c>
      <c r="BP97" s="198">
        <v>6880.4769999999953</v>
      </c>
      <c r="BQ97" s="198">
        <v>0</v>
      </c>
      <c r="BR97" s="198">
        <v>0</v>
      </c>
      <c r="BS97" s="198">
        <v>-9259.3350000000064</v>
      </c>
      <c r="BT97" s="201">
        <v>47714.264999999992</v>
      </c>
    </row>
    <row r="98" spans="1:72" ht="13.2" x14ac:dyDescent="0.25">
      <c r="A98" s="42" t="s">
        <v>47</v>
      </c>
      <c r="B98" s="201">
        <f>'[1]1.6Y'!FH66</f>
        <v>87988.542480000004</v>
      </c>
      <c r="C98" s="198">
        <f>'[1]1.6Y'!FI66</f>
        <v>45312.841000000008</v>
      </c>
      <c r="D98" s="198">
        <f>'[1]1.6Y'!FJ66</f>
        <v>38183.382234999975</v>
      </c>
      <c r="E98" s="198">
        <f>'[1]1.6Y'!FK66</f>
        <v>38183.382234999975</v>
      </c>
      <c r="F98" s="198">
        <f>'[1]1.6Y'!FL66</f>
        <v>0</v>
      </c>
      <c r="G98" s="198">
        <f>'[1]1.6Y'!FM66</f>
        <v>0</v>
      </c>
      <c r="H98" s="198">
        <f>'[1]1.6Y'!FN66</f>
        <v>83496.223234999983</v>
      </c>
      <c r="I98" s="201">
        <f>'[1]1.6Y'!FO66</f>
        <v>171484.76571499999</v>
      </c>
      <c r="J98" s="198">
        <f>'[1]1.6Y'!FP66</f>
        <v>80035.678999999989</v>
      </c>
      <c r="K98" s="198">
        <f>'[1]1.6Y'!FQ66</f>
        <v>23678.229103000034</v>
      </c>
      <c r="L98" s="198">
        <f>'[1]1.6Y'!FR66</f>
        <v>23678.229103000034</v>
      </c>
      <c r="M98" s="198">
        <f>'[1]1.6Y'!FS66</f>
        <v>0</v>
      </c>
      <c r="N98" s="198">
        <f>'[1]1.6Y'!FT66</f>
        <v>0</v>
      </c>
      <c r="O98" s="198">
        <f>'[1]1.6Y'!FU66</f>
        <v>103713.90810300002</v>
      </c>
      <c r="P98" s="201">
        <f>'[1]1.6Y'!FV66</f>
        <v>275198.67381800001</v>
      </c>
      <c r="Q98" s="198">
        <f>'[1]1.6Y'!FW66</f>
        <v>116314.269</v>
      </c>
      <c r="R98" s="198">
        <f>'[1]1.6Y'!FX66</f>
        <v>22815.40310799997</v>
      </c>
      <c r="S98" s="198">
        <f>'[1]1.6Y'!FY66</f>
        <v>22815.40310799997</v>
      </c>
      <c r="T98" s="198">
        <f>'[1]1.6Y'!FZ66</f>
        <v>0</v>
      </c>
      <c r="U98" s="198">
        <f>'[1]1.6Y'!GA66</f>
        <v>0</v>
      </c>
      <c r="V98" s="198">
        <f>'[1]1.6Y'!GB66</f>
        <v>139129.67210799997</v>
      </c>
      <c r="W98" s="201">
        <f>'[1]1.6Y'!GC66</f>
        <v>414328.34592599998</v>
      </c>
      <c r="X98" s="198">
        <f>'[1]1.6Y'!GD66</f>
        <v>27381.658000000003</v>
      </c>
      <c r="Y98" s="198">
        <f>'[1]1.6Y'!GE66</f>
        <v>-8859.3728139999512</v>
      </c>
      <c r="Z98" s="198">
        <f>'[1]1.6Y'!GF66</f>
        <v>-8859.3728139999512</v>
      </c>
      <c r="AA98" s="198">
        <f>'[1]1.6Y'!GG66</f>
        <v>0</v>
      </c>
      <c r="AB98" s="198">
        <f>'[1]1.6Y'!GH66</f>
        <v>0</v>
      </c>
      <c r="AC98" s="198">
        <f>'[1]1.6Y'!GI66</f>
        <v>18522.285186000052</v>
      </c>
      <c r="AD98" s="201">
        <f>'[1]1.6Y'!GJ66</f>
        <v>432850.63111200003</v>
      </c>
      <c r="AE98" s="198">
        <f>'[1]1.6Y'!GK66</f>
        <v>141565.96100000001</v>
      </c>
      <c r="AF98" s="198">
        <f>'[1]1.6Y'!GL66</f>
        <v>-69568.925312000036</v>
      </c>
      <c r="AG98" s="198">
        <f>'[1]1.6Y'!GM66</f>
        <v>-69269.549721456555</v>
      </c>
      <c r="AH98" s="198">
        <f>'[1]1.6Y'!GN66</f>
        <v>-299.37559054347935</v>
      </c>
      <c r="AI98" s="198">
        <f>'[1]1.6Y'!GO66</f>
        <v>0</v>
      </c>
      <c r="AJ98" s="198">
        <f>'[1]1.6Y'!GP66</f>
        <v>71997.035687999974</v>
      </c>
      <c r="AK98" s="201">
        <v>504847.66680000001</v>
      </c>
      <c r="AL98" s="198">
        <v>52802.798999999999</v>
      </c>
      <c r="AM98" s="198">
        <v>114012.65720000002</v>
      </c>
      <c r="AN98" s="198">
        <v>107956.5964775203</v>
      </c>
      <c r="AO98" s="198">
        <v>6138.8595322623123</v>
      </c>
      <c r="AP98" s="198">
        <v>-82.798809782608799</v>
      </c>
      <c r="AQ98" s="198">
        <v>166815.45620000002</v>
      </c>
      <c r="AR98" s="201">
        <v>671663.12300000002</v>
      </c>
      <c r="AS98" s="198">
        <v>10999.335999999998</v>
      </c>
      <c r="AT98" s="198">
        <v>-38487.765999999931</v>
      </c>
      <c r="AU98" s="198">
        <v>-27587.682939025253</v>
      </c>
      <c r="AV98" s="198">
        <v>-10900.083060974677</v>
      </c>
      <c r="AW98" s="198">
        <v>0</v>
      </c>
      <c r="AX98" s="198">
        <v>-27488.429999999935</v>
      </c>
      <c r="AY98" s="201">
        <v>644174.69300000009</v>
      </c>
      <c r="AZ98" s="198">
        <v>-86293.955000000016</v>
      </c>
      <c r="BA98" s="198">
        <v>136995.79919999995</v>
      </c>
      <c r="BB98" s="198">
        <v>132833.19093988952</v>
      </c>
      <c r="BC98" s="198">
        <v>4162.6082601104426</v>
      </c>
      <c r="BD98" s="198">
        <v>0</v>
      </c>
      <c r="BE98" s="198">
        <v>50701.844199999934</v>
      </c>
      <c r="BF98" s="201">
        <v>694876.53720000002</v>
      </c>
      <c r="BG98" s="198">
        <v>322036.76300000004</v>
      </c>
      <c r="BH98" s="198">
        <v>55519.763799999957</v>
      </c>
      <c r="BI98" s="198">
        <v>40852.535899999959</v>
      </c>
      <c r="BJ98" s="198">
        <v>14667.227900000002</v>
      </c>
      <c r="BK98" s="198">
        <v>0</v>
      </c>
      <c r="BL98" s="198">
        <v>377556.52679999999</v>
      </c>
      <c r="BM98" s="201">
        <v>1072433.064</v>
      </c>
      <c r="BN98" s="198">
        <v>48201.494000000006</v>
      </c>
      <c r="BO98" s="198">
        <v>114513.30099999992</v>
      </c>
      <c r="BP98" s="198">
        <v>116819.6754764709</v>
      </c>
      <c r="BQ98" s="198">
        <v>-2306.3744764709891</v>
      </c>
      <c r="BR98" s="198">
        <v>0</v>
      </c>
      <c r="BS98" s="198">
        <v>162714.79499999993</v>
      </c>
      <c r="BT98" s="201">
        <v>1235147.8589999999</v>
      </c>
    </row>
    <row r="99" spans="1:72" ht="13.2" x14ac:dyDescent="0.25">
      <c r="A99" s="43" t="s">
        <v>23</v>
      </c>
      <c r="B99" s="201">
        <f>'[1]1.6Y'!FH67</f>
        <v>87988.542480000004</v>
      </c>
      <c r="C99" s="198">
        <f>'[1]1.6Y'!FI67</f>
        <v>45312.841000000008</v>
      </c>
      <c r="D99" s="198">
        <f>'[1]1.6Y'!FJ67</f>
        <v>38183.382234999975</v>
      </c>
      <c r="E99" s="198">
        <f>'[1]1.6Y'!FK67</f>
        <v>38183.382234999975</v>
      </c>
      <c r="F99" s="198">
        <f>'[1]1.6Y'!FL67</f>
        <v>0</v>
      </c>
      <c r="G99" s="198">
        <f>'[1]1.6Y'!FM67</f>
        <v>0</v>
      </c>
      <c r="H99" s="198">
        <f>'[1]1.6Y'!FN67</f>
        <v>83496.223234999983</v>
      </c>
      <c r="I99" s="201">
        <f>'[1]1.6Y'!FO67</f>
        <v>171484.76571499999</v>
      </c>
      <c r="J99" s="198">
        <f>'[1]1.6Y'!FP67</f>
        <v>80035.678999999989</v>
      </c>
      <c r="K99" s="198">
        <f>'[1]1.6Y'!FQ67</f>
        <v>23678.229103000034</v>
      </c>
      <c r="L99" s="198">
        <f>'[1]1.6Y'!FR67</f>
        <v>23678.229103000034</v>
      </c>
      <c r="M99" s="198">
        <f>'[1]1.6Y'!FS67</f>
        <v>0</v>
      </c>
      <c r="N99" s="198">
        <f>'[1]1.6Y'!FT67</f>
        <v>0</v>
      </c>
      <c r="O99" s="198">
        <f>'[1]1.6Y'!FU67</f>
        <v>103713.90810300002</v>
      </c>
      <c r="P99" s="201">
        <f>'[1]1.6Y'!FV67</f>
        <v>275198.67381800001</v>
      </c>
      <c r="Q99" s="198">
        <f>'[1]1.6Y'!FW67</f>
        <v>116314.269</v>
      </c>
      <c r="R99" s="198">
        <f>'[1]1.6Y'!FX67</f>
        <v>22815.40310799997</v>
      </c>
      <c r="S99" s="198">
        <f>'[1]1.6Y'!FY67</f>
        <v>22815.40310799997</v>
      </c>
      <c r="T99" s="198">
        <f>'[1]1.6Y'!FZ67</f>
        <v>0</v>
      </c>
      <c r="U99" s="198">
        <f>'[1]1.6Y'!GA67</f>
        <v>0</v>
      </c>
      <c r="V99" s="198">
        <f>'[1]1.6Y'!GB67</f>
        <v>139129.67210799997</v>
      </c>
      <c r="W99" s="201">
        <f>'[1]1.6Y'!GC67</f>
        <v>414328.34592599998</v>
      </c>
      <c r="X99" s="198">
        <f>'[1]1.6Y'!GD67</f>
        <v>27381.658000000003</v>
      </c>
      <c r="Y99" s="198">
        <f>'[1]1.6Y'!GE67</f>
        <v>-8859.3728139999512</v>
      </c>
      <c r="Z99" s="198">
        <f>'[1]1.6Y'!GF67</f>
        <v>-8859.3728139999512</v>
      </c>
      <c r="AA99" s="198">
        <f>'[1]1.6Y'!GG67</f>
        <v>0</v>
      </c>
      <c r="AB99" s="198">
        <f>'[1]1.6Y'!GH67</f>
        <v>0</v>
      </c>
      <c r="AC99" s="198">
        <f>'[1]1.6Y'!GI67</f>
        <v>18522.285186000052</v>
      </c>
      <c r="AD99" s="201">
        <f>'[1]1.6Y'!GJ67</f>
        <v>432850.63111200003</v>
      </c>
      <c r="AE99" s="198">
        <f>'[1]1.6Y'!GK67</f>
        <v>141565.96100000001</v>
      </c>
      <c r="AF99" s="198">
        <f>'[1]1.6Y'!GL67</f>
        <v>-69568.925312000036</v>
      </c>
      <c r="AG99" s="198">
        <f>'[1]1.6Y'!GM67</f>
        <v>-69269.549721456555</v>
      </c>
      <c r="AH99" s="198">
        <f>'[1]1.6Y'!GN67</f>
        <v>-299.37559054347935</v>
      </c>
      <c r="AI99" s="198">
        <f>'[1]1.6Y'!GO67</f>
        <v>0</v>
      </c>
      <c r="AJ99" s="198">
        <f>'[1]1.6Y'!GP67</f>
        <v>71997.035687999974</v>
      </c>
      <c r="AK99" s="201">
        <v>504847.66680000001</v>
      </c>
      <c r="AL99" s="198">
        <v>52802.798999999999</v>
      </c>
      <c r="AM99" s="198">
        <v>114012.65720000002</v>
      </c>
      <c r="AN99" s="198">
        <v>107956.5964775203</v>
      </c>
      <c r="AO99" s="198">
        <v>6138.8595322623123</v>
      </c>
      <c r="AP99" s="198">
        <v>-82.798809782608799</v>
      </c>
      <c r="AQ99" s="198">
        <v>166815.45620000002</v>
      </c>
      <c r="AR99" s="201">
        <v>671663.12300000002</v>
      </c>
      <c r="AS99" s="198">
        <v>10999.335999999998</v>
      </c>
      <c r="AT99" s="198">
        <v>-38487.765999999931</v>
      </c>
      <c r="AU99" s="198">
        <v>-27587.682939025253</v>
      </c>
      <c r="AV99" s="198">
        <v>-10900.083060974677</v>
      </c>
      <c r="AW99" s="198">
        <v>0</v>
      </c>
      <c r="AX99" s="198">
        <v>-27488.429999999935</v>
      </c>
      <c r="AY99" s="201">
        <v>644174.69300000009</v>
      </c>
      <c r="AZ99" s="198">
        <v>-86293.955000000016</v>
      </c>
      <c r="BA99" s="198">
        <v>136995.79919999995</v>
      </c>
      <c r="BB99" s="198">
        <v>132833.19093988952</v>
      </c>
      <c r="BC99" s="198">
        <v>4162.6082601104426</v>
      </c>
      <c r="BD99" s="198">
        <v>0</v>
      </c>
      <c r="BE99" s="198">
        <v>50701.844199999934</v>
      </c>
      <c r="BF99" s="201">
        <v>694876.53720000002</v>
      </c>
      <c r="BG99" s="198">
        <v>322036.76300000004</v>
      </c>
      <c r="BH99" s="198">
        <v>55519.763799999957</v>
      </c>
      <c r="BI99" s="198">
        <v>40852.535899999959</v>
      </c>
      <c r="BJ99" s="198">
        <v>14667.227900000002</v>
      </c>
      <c r="BK99" s="198">
        <v>0</v>
      </c>
      <c r="BL99" s="198">
        <v>377556.52679999999</v>
      </c>
      <c r="BM99" s="201">
        <v>1072433.064</v>
      </c>
      <c r="BN99" s="198">
        <v>48201.494000000006</v>
      </c>
      <c r="BO99" s="198">
        <v>114513.30099999992</v>
      </c>
      <c r="BP99" s="198">
        <v>116819.6754764709</v>
      </c>
      <c r="BQ99" s="198">
        <v>-2306.3744764709891</v>
      </c>
      <c r="BR99" s="198">
        <v>0</v>
      </c>
      <c r="BS99" s="198">
        <v>162714.79499999993</v>
      </c>
      <c r="BT99" s="201">
        <v>1235147.8589999999</v>
      </c>
    </row>
    <row r="100" spans="1:72" ht="13.2" x14ac:dyDescent="0.25">
      <c r="A100" s="44" t="s">
        <v>24</v>
      </c>
      <c r="B100" s="201">
        <f>'[1]1.6Y'!FH68</f>
        <v>87988.542480000004</v>
      </c>
      <c r="C100" s="198">
        <f>'[1]1.6Y'!FI68</f>
        <v>45312.841000000008</v>
      </c>
      <c r="D100" s="198">
        <f>'[1]1.6Y'!FJ68</f>
        <v>38183.382234999975</v>
      </c>
      <c r="E100" s="198">
        <f>'[1]1.6Y'!FK68</f>
        <v>38183.382234999975</v>
      </c>
      <c r="F100" s="198">
        <f>'[1]1.6Y'!FL68</f>
        <v>0</v>
      </c>
      <c r="G100" s="198">
        <f>'[1]1.6Y'!FM68</f>
        <v>0</v>
      </c>
      <c r="H100" s="198">
        <f>'[1]1.6Y'!FN68</f>
        <v>83496.223234999983</v>
      </c>
      <c r="I100" s="201">
        <f>'[1]1.6Y'!FO68</f>
        <v>171484.76571499999</v>
      </c>
      <c r="J100" s="198">
        <f>'[1]1.6Y'!FP68</f>
        <v>80035.678999999989</v>
      </c>
      <c r="K100" s="198">
        <f>'[1]1.6Y'!FQ68</f>
        <v>23678.229103000034</v>
      </c>
      <c r="L100" s="198">
        <f>'[1]1.6Y'!FR68</f>
        <v>23678.229103000034</v>
      </c>
      <c r="M100" s="198">
        <f>'[1]1.6Y'!FS68</f>
        <v>0</v>
      </c>
      <c r="N100" s="198">
        <f>'[1]1.6Y'!FT68</f>
        <v>0</v>
      </c>
      <c r="O100" s="198">
        <f>'[1]1.6Y'!FU68</f>
        <v>103713.90810300002</v>
      </c>
      <c r="P100" s="201">
        <f>'[1]1.6Y'!FV68</f>
        <v>275198.67381800001</v>
      </c>
      <c r="Q100" s="198">
        <f>'[1]1.6Y'!FW68</f>
        <v>116314.269</v>
      </c>
      <c r="R100" s="198">
        <f>'[1]1.6Y'!FX68</f>
        <v>22815.40310799997</v>
      </c>
      <c r="S100" s="198">
        <f>'[1]1.6Y'!FY68</f>
        <v>22815.40310799997</v>
      </c>
      <c r="T100" s="198">
        <f>'[1]1.6Y'!FZ68</f>
        <v>0</v>
      </c>
      <c r="U100" s="198">
        <f>'[1]1.6Y'!GA68</f>
        <v>0</v>
      </c>
      <c r="V100" s="198">
        <f>'[1]1.6Y'!GB68</f>
        <v>139129.67210799997</v>
      </c>
      <c r="W100" s="201">
        <f>'[1]1.6Y'!GC68</f>
        <v>414328.34592599998</v>
      </c>
      <c r="X100" s="198">
        <f>'[1]1.6Y'!GD68</f>
        <v>27381.658000000003</v>
      </c>
      <c r="Y100" s="198">
        <f>'[1]1.6Y'!GE68</f>
        <v>-8859.3728139999512</v>
      </c>
      <c r="Z100" s="198">
        <f>'[1]1.6Y'!GF68</f>
        <v>-8859.3728139999512</v>
      </c>
      <c r="AA100" s="198">
        <f>'[1]1.6Y'!GG68</f>
        <v>0</v>
      </c>
      <c r="AB100" s="198">
        <f>'[1]1.6Y'!GH68</f>
        <v>0</v>
      </c>
      <c r="AC100" s="198">
        <f>'[1]1.6Y'!GI68</f>
        <v>18522.285186000052</v>
      </c>
      <c r="AD100" s="201">
        <f>'[1]1.6Y'!GJ68</f>
        <v>432850.63111200003</v>
      </c>
      <c r="AE100" s="198">
        <f>'[1]1.6Y'!GK68</f>
        <v>141565.96100000001</v>
      </c>
      <c r="AF100" s="198">
        <f>'[1]1.6Y'!GL68</f>
        <v>-69568.925312000036</v>
      </c>
      <c r="AG100" s="198">
        <f>'[1]1.6Y'!GM68</f>
        <v>-69269.549721456555</v>
      </c>
      <c r="AH100" s="198">
        <f>'[1]1.6Y'!GN68</f>
        <v>-299.37559054347935</v>
      </c>
      <c r="AI100" s="198">
        <f>'[1]1.6Y'!GO68</f>
        <v>0</v>
      </c>
      <c r="AJ100" s="198">
        <f>'[1]1.6Y'!GP68</f>
        <v>71997.035687999974</v>
      </c>
      <c r="AK100" s="201">
        <v>504847.66680000001</v>
      </c>
      <c r="AL100" s="198">
        <v>52802.798999999999</v>
      </c>
      <c r="AM100" s="198">
        <v>114012.65720000002</v>
      </c>
      <c r="AN100" s="198">
        <v>107956.5964775203</v>
      </c>
      <c r="AO100" s="198">
        <v>6138.8595322623123</v>
      </c>
      <c r="AP100" s="198">
        <v>-82.798809782608799</v>
      </c>
      <c r="AQ100" s="198">
        <v>166815.45620000002</v>
      </c>
      <c r="AR100" s="201">
        <v>671663.12300000002</v>
      </c>
      <c r="AS100" s="198">
        <v>10999.335999999998</v>
      </c>
      <c r="AT100" s="198">
        <v>-38487.765999999931</v>
      </c>
      <c r="AU100" s="198">
        <v>-27587.682939025253</v>
      </c>
      <c r="AV100" s="198">
        <v>-10900.083060974677</v>
      </c>
      <c r="AW100" s="198">
        <v>0</v>
      </c>
      <c r="AX100" s="198">
        <v>-27488.429999999935</v>
      </c>
      <c r="AY100" s="201">
        <v>644174.69300000009</v>
      </c>
      <c r="AZ100" s="198">
        <v>-86293.955000000016</v>
      </c>
      <c r="BA100" s="198">
        <v>136995.79919999995</v>
      </c>
      <c r="BB100" s="198">
        <v>132833.19093988952</v>
      </c>
      <c r="BC100" s="198">
        <v>4162.6082601104426</v>
      </c>
      <c r="BD100" s="198">
        <v>0</v>
      </c>
      <c r="BE100" s="198">
        <v>50701.844199999934</v>
      </c>
      <c r="BF100" s="201">
        <v>694876.53720000002</v>
      </c>
      <c r="BG100" s="198">
        <v>322036.76300000004</v>
      </c>
      <c r="BH100" s="198">
        <v>55519.763799999957</v>
      </c>
      <c r="BI100" s="198">
        <v>40852.535899999959</v>
      </c>
      <c r="BJ100" s="198">
        <v>14667.227900000002</v>
      </c>
      <c r="BK100" s="198">
        <v>0</v>
      </c>
      <c r="BL100" s="198">
        <v>377556.52679999999</v>
      </c>
      <c r="BM100" s="201">
        <v>1072433.064</v>
      </c>
      <c r="BN100" s="198">
        <v>48201.494000000006</v>
      </c>
      <c r="BO100" s="198">
        <v>114513.30099999992</v>
      </c>
      <c r="BP100" s="198">
        <v>116819.6754764709</v>
      </c>
      <c r="BQ100" s="198">
        <v>-2306.3744764709891</v>
      </c>
      <c r="BR100" s="198">
        <v>0</v>
      </c>
      <c r="BS100" s="198">
        <v>162714.79499999993</v>
      </c>
      <c r="BT100" s="201">
        <v>1235147.8589999999</v>
      </c>
    </row>
    <row r="101" spans="1:72" ht="13.2" x14ac:dyDescent="0.25">
      <c r="A101" s="76" t="s">
        <v>7</v>
      </c>
      <c r="B101" s="197">
        <f>'[1]1.6Y'!FH69</f>
        <v>2695161.5915200002</v>
      </c>
      <c r="C101" s="197">
        <f>'[1]1.6Y'!FI69</f>
        <v>32226.882999999976</v>
      </c>
      <c r="D101" s="197">
        <f>'[1]1.6Y'!FJ69</f>
        <v>1067140.9788469998</v>
      </c>
      <c r="E101" s="197">
        <f>'[1]1.6Y'!FK69</f>
        <v>1192596.8590020882</v>
      </c>
      <c r="F101" s="197">
        <f>'[1]1.6Y'!FL69</f>
        <v>-110461.58937649232</v>
      </c>
      <c r="G101" s="197">
        <f>'[1]1.6Y'!FM69</f>
        <v>-14994.290778596129</v>
      </c>
      <c r="H101" s="197">
        <f>'[1]1.6Y'!FN69</f>
        <v>1099367.8618469997</v>
      </c>
      <c r="I101" s="197">
        <f>'[1]1.6Y'!FO69</f>
        <v>3794529.453367</v>
      </c>
      <c r="J101" s="197">
        <f>'[1]1.6Y'!FP69</f>
        <v>51196.004000000015</v>
      </c>
      <c r="K101" s="197">
        <f>'[1]1.6Y'!FQ69</f>
        <v>355316.48534899967</v>
      </c>
      <c r="L101" s="197">
        <f>'[1]1.6Y'!FR69</f>
        <v>435056.71759041329</v>
      </c>
      <c r="M101" s="197">
        <f>'[1]1.6Y'!FS69</f>
        <v>-21939.888417647908</v>
      </c>
      <c r="N101" s="197">
        <f>'[1]1.6Y'!FT69</f>
        <v>-57800.343823765637</v>
      </c>
      <c r="O101" s="197">
        <f>'[1]1.6Y'!FU69</f>
        <v>406512.48934899969</v>
      </c>
      <c r="P101" s="197">
        <f>'[1]1.6Y'!FV69</f>
        <v>4201041.9427159997</v>
      </c>
      <c r="Q101" s="197">
        <f>'[1]1.6Y'!FW69</f>
        <v>175473.49899999998</v>
      </c>
      <c r="R101" s="197">
        <f>'[1]1.6Y'!FX69</f>
        <v>27372.183099000569</v>
      </c>
      <c r="S101" s="197">
        <f>'[1]1.6Y'!FY69</f>
        <v>213142.02477769734</v>
      </c>
      <c r="T101" s="197">
        <f>'[1]1.6Y'!FZ69</f>
        <v>-72765.935447681724</v>
      </c>
      <c r="U101" s="197">
        <f>'[1]1.6Y'!GA69</f>
        <v>-113003.90623101566</v>
      </c>
      <c r="V101" s="197">
        <f>'[1]1.6Y'!GB69</f>
        <v>202845.68209900055</v>
      </c>
      <c r="W101" s="197">
        <f>'[1]1.6Y'!GC69</f>
        <v>4403887.6248150002</v>
      </c>
      <c r="X101" s="197">
        <f>'[1]1.6Y'!GD69</f>
        <v>248269.99100000001</v>
      </c>
      <c r="Y101" s="197">
        <f>'[1]1.6Y'!GE69</f>
        <v>-354219.14815100061</v>
      </c>
      <c r="Z101" s="197">
        <f>'[1]1.6Y'!GF69</f>
        <v>-107172.35653490672</v>
      </c>
      <c r="AA101" s="197">
        <f>'[1]1.6Y'!GG69</f>
        <v>-112680.52832197101</v>
      </c>
      <c r="AB101" s="197">
        <f>'[1]1.6Y'!GH69</f>
        <v>-134366.26329412209</v>
      </c>
      <c r="AC101" s="197">
        <f>'[1]1.6Y'!GI69</f>
        <v>-105949.15715100057</v>
      </c>
      <c r="AD101" s="197">
        <f>'[1]1.6Y'!GJ69</f>
        <v>4297938.4676639996</v>
      </c>
      <c r="AE101" s="197">
        <f>'[1]1.6Y'!GK69</f>
        <v>361479.995</v>
      </c>
      <c r="AF101" s="197">
        <f>'[1]1.6Y'!GL69</f>
        <v>-666398.86666399974</v>
      </c>
      <c r="AG101" s="197">
        <f>'[1]1.6Y'!GM69</f>
        <v>-599120.38629494351</v>
      </c>
      <c r="AH101" s="197">
        <f>'[1]1.6Y'!GN69</f>
        <v>14866.191668211832</v>
      </c>
      <c r="AI101" s="197">
        <f>'[1]1.6Y'!GO69</f>
        <v>-82144.672037268232</v>
      </c>
      <c r="AJ101" s="197">
        <f>'[1]1.6Y'!GP69</f>
        <v>-304918.87166399974</v>
      </c>
      <c r="AK101" s="197">
        <v>3993019.5959999999</v>
      </c>
      <c r="AL101" s="197">
        <v>104345.97499999999</v>
      </c>
      <c r="AM101" s="197">
        <v>756393.63800000015</v>
      </c>
      <c r="AN101" s="197">
        <v>710081.63690170785</v>
      </c>
      <c r="AO101" s="197">
        <v>84719.008728308749</v>
      </c>
      <c r="AP101" s="197">
        <v>-38407.007630016757</v>
      </c>
      <c r="AQ101" s="197">
        <v>860739.61300000013</v>
      </c>
      <c r="AR101" s="197">
        <v>4853759.2089999998</v>
      </c>
      <c r="AS101" s="197">
        <v>350832.61699999997</v>
      </c>
      <c r="AT101" s="197">
        <v>-150132.31339999937</v>
      </c>
      <c r="AU101" s="197">
        <v>-215283.17523773841</v>
      </c>
      <c r="AV101" s="197">
        <v>-6946.0321798478572</v>
      </c>
      <c r="AW101" s="197">
        <v>72096.894017587038</v>
      </c>
      <c r="AX101" s="197">
        <v>200700.30360000057</v>
      </c>
      <c r="AY101" s="197">
        <v>5054459.5126</v>
      </c>
      <c r="AZ101" s="197">
        <v>395631.44299999997</v>
      </c>
      <c r="BA101" s="197">
        <v>802408.27240000037</v>
      </c>
      <c r="BB101" s="197">
        <v>1202943.7210212734</v>
      </c>
      <c r="BC101" s="197">
        <v>-173923.60810507761</v>
      </c>
      <c r="BD101" s="197">
        <v>-226611.84051619563</v>
      </c>
      <c r="BE101" s="197">
        <v>1198039.7154000001</v>
      </c>
      <c r="BF101" s="197">
        <v>6252499.2280000011</v>
      </c>
      <c r="BG101" s="197">
        <v>1213629.9348283869</v>
      </c>
      <c r="BH101" s="197">
        <v>327973.26437161188</v>
      </c>
      <c r="BI101" s="197">
        <v>320967.8640716119</v>
      </c>
      <c r="BJ101" s="197">
        <v>-27075.940700000003</v>
      </c>
      <c r="BK101" s="197">
        <v>34081.340999999993</v>
      </c>
      <c r="BL101" s="197">
        <v>1541603.199199999</v>
      </c>
      <c r="BM101" s="197">
        <v>7794102.4271999998</v>
      </c>
      <c r="BN101" s="197">
        <v>1181447.3029999998</v>
      </c>
      <c r="BO101" s="197">
        <v>555868.66179999895</v>
      </c>
      <c r="BP101" s="197">
        <v>513599.59813851869</v>
      </c>
      <c r="BQ101" s="197">
        <v>33435.218238441536</v>
      </c>
      <c r="BR101" s="197">
        <v>8833.8454230388961</v>
      </c>
      <c r="BS101" s="197">
        <v>1737315.9647999988</v>
      </c>
      <c r="BT101" s="197">
        <v>9531418.3919999991</v>
      </c>
    </row>
    <row r="102" spans="1:72" ht="13.2" x14ac:dyDescent="0.25">
      <c r="A102" s="32" t="s">
        <v>18</v>
      </c>
      <c r="B102" s="201">
        <f>'[1]1.6Y'!FH70</f>
        <v>791865.34520800004</v>
      </c>
      <c r="C102" s="198">
        <f>'[1]1.6Y'!FI70</f>
        <v>-2446.6819999999825</v>
      </c>
      <c r="D102" s="198">
        <f>'[1]1.6Y'!FJ70</f>
        <v>379269.8156899999</v>
      </c>
      <c r="E102" s="198">
        <f>'[1]1.6Y'!FK70</f>
        <v>290308.88679041259</v>
      </c>
      <c r="F102" s="198">
        <f>'[1]1.6Y'!FL70</f>
        <v>-40619.440714281562</v>
      </c>
      <c r="G102" s="198">
        <f>'[1]1.6Y'!FM70</f>
        <v>129580.369613869</v>
      </c>
      <c r="H102" s="198">
        <f>'[1]1.6Y'!FN70</f>
        <v>376823.13368999993</v>
      </c>
      <c r="I102" s="201">
        <f>'[1]1.6Y'!FO70</f>
        <v>1168688.478898</v>
      </c>
      <c r="J102" s="198">
        <f>'[1]1.6Y'!FP70</f>
        <v>105838.11700000001</v>
      </c>
      <c r="K102" s="198">
        <f>'[1]1.6Y'!FQ70</f>
        <v>96599.60961</v>
      </c>
      <c r="L102" s="198">
        <f>'[1]1.6Y'!FR70</f>
        <v>113873.29549383081</v>
      </c>
      <c r="M102" s="198">
        <f>'[1]1.6Y'!FS70</f>
        <v>-19321.585582484393</v>
      </c>
      <c r="N102" s="198">
        <f>'[1]1.6Y'!FT70</f>
        <v>2047.8996986534667</v>
      </c>
      <c r="O102" s="198">
        <f>'[1]1.6Y'!FU70</f>
        <v>202437.72661000001</v>
      </c>
      <c r="P102" s="201">
        <f>'[1]1.6Y'!FV70</f>
        <v>1371126.205508</v>
      </c>
      <c r="Q102" s="198">
        <f>'[1]1.6Y'!FW70</f>
        <v>97932.79</v>
      </c>
      <c r="R102" s="198">
        <f>'[1]1.6Y'!FX70</f>
        <v>-52814.990151000165</v>
      </c>
      <c r="S102" s="198">
        <f>'[1]1.6Y'!FY70</f>
        <v>64473.091579266955</v>
      </c>
      <c r="T102" s="198">
        <f>'[1]1.6Y'!FZ70</f>
        <v>-75304.348916181727</v>
      </c>
      <c r="U102" s="198">
        <f>'[1]1.6Y'!GA70</f>
        <v>-41983.732814085299</v>
      </c>
      <c r="V102" s="198">
        <f>'[1]1.6Y'!GB70</f>
        <v>45117.799848999828</v>
      </c>
      <c r="W102" s="201">
        <f>'[1]1.6Y'!GC70</f>
        <v>1416244.0053569998</v>
      </c>
      <c r="X102" s="198">
        <f>'[1]1.6Y'!GD70</f>
        <v>135941.774</v>
      </c>
      <c r="Y102" s="198">
        <f>'[1]1.6Y'!GE70</f>
        <v>-172507.27250099977</v>
      </c>
      <c r="Z102" s="198">
        <f>'[1]1.6Y'!GF70</f>
        <v>-28213.120823985304</v>
      </c>
      <c r="AA102" s="198">
        <f>'[1]1.6Y'!GG70</f>
        <v>-113226.93519241546</v>
      </c>
      <c r="AB102" s="198">
        <f>'[1]1.6Y'!GH70</f>
        <v>-31067.216484599136</v>
      </c>
      <c r="AC102" s="198">
        <f>'[1]1.6Y'!GI70</f>
        <v>-36565.498500999762</v>
      </c>
      <c r="AD102" s="201">
        <f>'[1]1.6Y'!GJ70</f>
        <v>1379678.5068560001</v>
      </c>
      <c r="AE102" s="198">
        <f>'[1]1.6Y'!GK70</f>
        <v>148360.239</v>
      </c>
      <c r="AF102" s="198">
        <f>'[1]1.6Y'!GL70</f>
        <v>-182425.72385600017</v>
      </c>
      <c r="AG102" s="198">
        <f>'[1]1.6Y'!GM70</f>
        <v>-182275.9109938835</v>
      </c>
      <c r="AH102" s="198">
        <f>'[1]1.6Y'!GN70</f>
        <v>14091.81487269092</v>
      </c>
      <c r="AI102" s="198">
        <f>'[1]1.6Y'!GO70</f>
        <v>-14241.627734807473</v>
      </c>
      <c r="AJ102" s="198">
        <f>'[1]1.6Y'!GP70</f>
        <v>-34065.48485600017</v>
      </c>
      <c r="AK102" s="201">
        <v>1345613.0219999999</v>
      </c>
      <c r="AL102" s="198">
        <v>11166.875999999997</v>
      </c>
      <c r="AM102" s="198">
        <v>202338.09520000004</v>
      </c>
      <c r="AN102" s="198">
        <v>149651.72755519589</v>
      </c>
      <c r="AO102" s="198">
        <v>1942.3807111442898</v>
      </c>
      <c r="AP102" s="198">
        <v>50743.986933659886</v>
      </c>
      <c r="AQ102" s="198">
        <v>213504.97120000003</v>
      </c>
      <c r="AR102" s="201">
        <v>1559117.9931999999</v>
      </c>
      <c r="AS102" s="198">
        <v>216719.42499999999</v>
      </c>
      <c r="AT102" s="198">
        <v>131617.9950000004</v>
      </c>
      <c r="AU102" s="198">
        <v>-46122.610690577021</v>
      </c>
      <c r="AV102" s="198">
        <v>648.36933847747787</v>
      </c>
      <c r="AW102" s="198">
        <v>177092.2363520998</v>
      </c>
      <c r="AX102" s="198">
        <v>348337.42000000039</v>
      </c>
      <c r="AY102" s="201">
        <v>1907455.4132000003</v>
      </c>
      <c r="AZ102" s="198">
        <v>9292.1560000000009</v>
      </c>
      <c r="BA102" s="198">
        <v>83225.733399999983</v>
      </c>
      <c r="BB102" s="198">
        <v>299990.39696920465</v>
      </c>
      <c r="BC102" s="198">
        <v>-122077.74783108513</v>
      </c>
      <c r="BD102" s="198">
        <v>-94686.915738119453</v>
      </c>
      <c r="BE102" s="198">
        <v>92517.889399999985</v>
      </c>
      <c r="BF102" s="201">
        <v>1999973.3026000003</v>
      </c>
      <c r="BG102" s="198">
        <v>167092.788</v>
      </c>
      <c r="BH102" s="198">
        <v>73401.738199999963</v>
      </c>
      <c r="BI102" s="198">
        <v>47202.702949999715</v>
      </c>
      <c r="BJ102" s="198">
        <v>-15809.771449999998</v>
      </c>
      <c r="BK102" s="198">
        <v>42008.806699999994</v>
      </c>
      <c r="BL102" s="198">
        <v>240494.52619999996</v>
      </c>
      <c r="BM102" s="201">
        <v>2240467.8288000003</v>
      </c>
      <c r="BN102" s="198">
        <v>157843.68599999999</v>
      </c>
      <c r="BO102" s="198">
        <v>122052.6521999992</v>
      </c>
      <c r="BP102" s="198">
        <v>98603.142075042299</v>
      </c>
      <c r="BQ102" s="198">
        <v>-18925.861950330549</v>
      </c>
      <c r="BR102" s="198">
        <v>42375.372075287916</v>
      </c>
      <c r="BS102" s="198">
        <v>279896.33819999918</v>
      </c>
      <c r="BT102" s="201">
        <v>2520364.1669999994</v>
      </c>
    </row>
    <row r="103" spans="1:72" ht="13.2" x14ac:dyDescent="0.25">
      <c r="A103" s="41" t="s">
        <v>22</v>
      </c>
      <c r="B103" s="201">
        <f>'[1]1.6Y'!FH71</f>
        <v>645895.82231600001</v>
      </c>
      <c r="C103" s="198">
        <f>'[1]1.6Y'!FI71</f>
        <v>14837.207000000017</v>
      </c>
      <c r="D103" s="198">
        <f>'[1]1.6Y'!FJ71</f>
        <v>192778.690538</v>
      </c>
      <c r="E103" s="198">
        <f>'[1]1.6Y'!FK71</f>
        <v>213813.68963883468</v>
      </c>
      <c r="F103" s="198">
        <f>'[1]1.6Y'!FL71</f>
        <v>-40619.440714281562</v>
      </c>
      <c r="G103" s="198">
        <f>'[1]1.6Y'!FM71</f>
        <v>19584.44161344687</v>
      </c>
      <c r="H103" s="198">
        <f>'[1]1.6Y'!FN71</f>
        <v>207615.89753800002</v>
      </c>
      <c r="I103" s="201">
        <f>'[1]1.6Y'!FO71</f>
        <v>853511.71985400002</v>
      </c>
      <c r="J103" s="198">
        <f>'[1]1.6Y'!FP71</f>
        <v>104601.40200000002</v>
      </c>
      <c r="K103" s="198">
        <f>'[1]1.6Y'!FQ71</f>
        <v>49416.930477999951</v>
      </c>
      <c r="L103" s="198">
        <f>'[1]1.6Y'!FR71</f>
        <v>74590.012071843288</v>
      </c>
      <c r="M103" s="198">
        <f>'[1]1.6Y'!FS71</f>
        <v>-19321.585582484393</v>
      </c>
      <c r="N103" s="198">
        <f>'[1]1.6Y'!FT71</f>
        <v>-5851.496011358955</v>
      </c>
      <c r="O103" s="198">
        <f>'[1]1.6Y'!FU71</f>
        <v>154018.33247799997</v>
      </c>
      <c r="P103" s="201">
        <f>'[1]1.6Y'!FV71</f>
        <v>1007530.052332</v>
      </c>
      <c r="Q103" s="198">
        <f>'[1]1.6Y'!FW71</f>
        <v>80290.880999999994</v>
      </c>
      <c r="R103" s="198">
        <f>'[1]1.6Y'!FX71</f>
        <v>-68700.066202000075</v>
      </c>
      <c r="S103" s="198">
        <f>'[1]1.6Y'!FY71</f>
        <v>44777.545767029522</v>
      </c>
      <c r="T103" s="198">
        <f>'[1]1.6Y'!FZ71</f>
        <v>-75304.348916181727</v>
      </c>
      <c r="U103" s="198">
        <f>'[1]1.6Y'!GA71</f>
        <v>-38173.263052847869</v>
      </c>
      <c r="V103" s="198">
        <f>'[1]1.6Y'!GB71</f>
        <v>11590.814797999919</v>
      </c>
      <c r="W103" s="201">
        <f>'[1]1.6Y'!GC71</f>
        <v>1019120.8671299999</v>
      </c>
      <c r="X103" s="198">
        <f>'[1]1.6Y'!GD71</f>
        <v>111368.4</v>
      </c>
      <c r="Y103" s="198">
        <f>'[1]1.6Y'!GE71</f>
        <v>-150573.91590599992</v>
      </c>
      <c r="Z103" s="198">
        <f>'[1]1.6Y'!GF71</f>
        <v>-18318.353619849815</v>
      </c>
      <c r="AA103" s="198">
        <f>'[1]1.6Y'!GG71</f>
        <v>-113226.93519241546</v>
      </c>
      <c r="AB103" s="198">
        <f>'[1]1.6Y'!GH71</f>
        <v>-19028.627093734645</v>
      </c>
      <c r="AC103" s="198">
        <f>'[1]1.6Y'!GI71</f>
        <v>-39205.515905999928</v>
      </c>
      <c r="AD103" s="201">
        <f>'[1]1.6Y'!GJ71</f>
        <v>979915.35122399998</v>
      </c>
      <c r="AE103" s="198">
        <f>'[1]1.6Y'!GK71</f>
        <v>126120.91800000001</v>
      </c>
      <c r="AF103" s="198">
        <f>'[1]1.6Y'!GL71</f>
        <v>-119198.11862400005</v>
      </c>
      <c r="AG103" s="198">
        <f>'[1]1.6Y'!GM71</f>
        <v>-127998.86381280939</v>
      </c>
      <c r="AH103" s="198">
        <f>'[1]1.6Y'!GN71</f>
        <v>14091.81487269092</v>
      </c>
      <c r="AI103" s="198">
        <f>'[1]1.6Y'!GO71</f>
        <v>-5291.0696838815802</v>
      </c>
      <c r="AJ103" s="198">
        <f>'[1]1.6Y'!GP71</f>
        <v>6922.7993759999517</v>
      </c>
      <c r="AK103" s="201">
        <v>986838.15059999994</v>
      </c>
      <c r="AL103" s="198">
        <v>10638.821999999998</v>
      </c>
      <c r="AM103" s="198">
        <v>65647.987400000027</v>
      </c>
      <c r="AN103" s="198">
        <v>65329.201451015317</v>
      </c>
      <c r="AO103" s="198">
        <v>1942.3807111442898</v>
      </c>
      <c r="AP103" s="198">
        <v>-1623.5947621595799</v>
      </c>
      <c r="AQ103" s="198">
        <v>76286.809400000027</v>
      </c>
      <c r="AR103" s="201">
        <v>1063124.96</v>
      </c>
      <c r="AS103" s="198">
        <v>168046.75999999998</v>
      </c>
      <c r="AT103" s="198">
        <v>72617.12720000025</v>
      </c>
      <c r="AU103" s="198">
        <v>-19531.693934436611</v>
      </c>
      <c r="AV103" s="198">
        <v>648.36933847747787</v>
      </c>
      <c r="AW103" s="198">
        <v>91500.45179595938</v>
      </c>
      <c r="AX103" s="198">
        <v>240663.88720000023</v>
      </c>
      <c r="AY103" s="201">
        <v>1303788.8472000002</v>
      </c>
      <c r="AZ103" s="198">
        <v>23092.125</v>
      </c>
      <c r="BA103" s="198">
        <v>-79452.888999999966</v>
      </c>
      <c r="BB103" s="198">
        <v>127692.41351919861</v>
      </c>
      <c r="BC103" s="198">
        <v>-122077.74783108513</v>
      </c>
      <c r="BD103" s="198">
        <v>-85067.554688113451</v>
      </c>
      <c r="BE103" s="198">
        <v>-56360.763999999966</v>
      </c>
      <c r="BF103" s="201">
        <v>1247428.0832000002</v>
      </c>
      <c r="BG103" s="198">
        <v>147891.93799999999</v>
      </c>
      <c r="BH103" s="198">
        <v>40984.434799999784</v>
      </c>
      <c r="BI103" s="198">
        <v>8200.9053499997899</v>
      </c>
      <c r="BJ103" s="198">
        <v>-15809.771449999998</v>
      </c>
      <c r="BK103" s="198">
        <v>48593.300899999995</v>
      </c>
      <c r="BL103" s="198">
        <v>188876.37279999978</v>
      </c>
      <c r="BM103" s="201">
        <v>1436304.456</v>
      </c>
      <c r="BN103" s="198">
        <v>139769.95299999998</v>
      </c>
      <c r="BO103" s="198">
        <v>56636.272999999812</v>
      </c>
      <c r="BP103" s="198">
        <v>20903.947635351898</v>
      </c>
      <c r="BQ103" s="198">
        <v>-18925.861950330549</v>
      </c>
      <c r="BR103" s="198">
        <v>54658.187314978466</v>
      </c>
      <c r="BS103" s="198">
        <v>196406.22599999979</v>
      </c>
      <c r="BT103" s="201">
        <v>1632710.6819999998</v>
      </c>
    </row>
    <row r="104" spans="1:72" ht="22.8" x14ac:dyDescent="0.25">
      <c r="A104" s="42" t="s">
        <v>26</v>
      </c>
      <c r="B104" s="201">
        <f>'[1]1.6Y'!FH72</f>
        <v>645895.82231600001</v>
      </c>
      <c r="C104" s="198">
        <f>'[1]1.6Y'!FI72</f>
        <v>14837.207000000017</v>
      </c>
      <c r="D104" s="198">
        <f>'[1]1.6Y'!FJ72</f>
        <v>192778.690538</v>
      </c>
      <c r="E104" s="198">
        <f>'[1]1.6Y'!FK72</f>
        <v>213813.68963883468</v>
      </c>
      <c r="F104" s="198">
        <f>'[1]1.6Y'!FL72</f>
        <v>-40619.440714281562</v>
      </c>
      <c r="G104" s="198">
        <f>'[1]1.6Y'!FM72</f>
        <v>19584.44161344687</v>
      </c>
      <c r="H104" s="198">
        <f>'[1]1.6Y'!FN72</f>
        <v>207615.89753800002</v>
      </c>
      <c r="I104" s="201">
        <f>'[1]1.6Y'!FO72</f>
        <v>853511.71985400002</v>
      </c>
      <c r="J104" s="198">
        <f>'[1]1.6Y'!FP72</f>
        <v>104601.40200000002</v>
      </c>
      <c r="K104" s="198">
        <f>'[1]1.6Y'!FQ72</f>
        <v>49416.930477999951</v>
      </c>
      <c r="L104" s="198">
        <f>'[1]1.6Y'!FR72</f>
        <v>74590.012071843288</v>
      </c>
      <c r="M104" s="198">
        <f>'[1]1.6Y'!FS72</f>
        <v>-19321.585582484393</v>
      </c>
      <c r="N104" s="198">
        <f>'[1]1.6Y'!FT72</f>
        <v>-5851.496011358955</v>
      </c>
      <c r="O104" s="198">
        <f>'[1]1.6Y'!FU72</f>
        <v>154018.33247799997</v>
      </c>
      <c r="P104" s="201">
        <f>'[1]1.6Y'!FV72</f>
        <v>1007530.052332</v>
      </c>
      <c r="Q104" s="198">
        <f>'[1]1.6Y'!FW72</f>
        <v>80290.880999999994</v>
      </c>
      <c r="R104" s="198">
        <f>'[1]1.6Y'!FX72</f>
        <v>-68700.066202000075</v>
      </c>
      <c r="S104" s="198">
        <f>'[1]1.6Y'!FY72</f>
        <v>44777.545767029522</v>
      </c>
      <c r="T104" s="198">
        <f>'[1]1.6Y'!FZ72</f>
        <v>-75304.348916181727</v>
      </c>
      <c r="U104" s="198">
        <f>'[1]1.6Y'!GA72</f>
        <v>-38173.263052847869</v>
      </c>
      <c r="V104" s="198">
        <f>'[1]1.6Y'!GB72</f>
        <v>11590.814797999919</v>
      </c>
      <c r="W104" s="201">
        <f>'[1]1.6Y'!GC72</f>
        <v>1019120.8671299999</v>
      </c>
      <c r="X104" s="198">
        <f>'[1]1.6Y'!GD72</f>
        <v>111368.4</v>
      </c>
      <c r="Y104" s="198">
        <f>'[1]1.6Y'!GE72</f>
        <v>-150573.91590599992</v>
      </c>
      <c r="Z104" s="198">
        <f>'[1]1.6Y'!GF72</f>
        <v>-18318.353619849815</v>
      </c>
      <c r="AA104" s="198">
        <f>'[1]1.6Y'!GG72</f>
        <v>-113226.93519241546</v>
      </c>
      <c r="AB104" s="198">
        <f>'[1]1.6Y'!GH72</f>
        <v>-19028.627093734645</v>
      </c>
      <c r="AC104" s="198">
        <f>'[1]1.6Y'!GI72</f>
        <v>-39205.515905999928</v>
      </c>
      <c r="AD104" s="201">
        <f>'[1]1.6Y'!GJ72</f>
        <v>979915.35122399998</v>
      </c>
      <c r="AE104" s="198">
        <f>'[1]1.6Y'!GK72</f>
        <v>126120.91800000001</v>
      </c>
      <c r="AF104" s="198">
        <f>'[1]1.6Y'!GL72</f>
        <v>-119198.11862400005</v>
      </c>
      <c r="AG104" s="198">
        <f>'[1]1.6Y'!GM72</f>
        <v>-127998.86381280939</v>
      </c>
      <c r="AH104" s="198">
        <f>'[1]1.6Y'!GN72</f>
        <v>14091.81487269092</v>
      </c>
      <c r="AI104" s="198">
        <f>'[1]1.6Y'!GO72</f>
        <v>-5291.0696838815802</v>
      </c>
      <c r="AJ104" s="198">
        <f>'[1]1.6Y'!GP72</f>
        <v>6922.7993759999517</v>
      </c>
      <c r="AK104" s="201">
        <v>986838.15059999994</v>
      </c>
      <c r="AL104" s="198">
        <v>10638.821999999998</v>
      </c>
      <c r="AM104" s="198">
        <v>65647.987400000027</v>
      </c>
      <c r="AN104" s="198">
        <v>65329.201451015317</v>
      </c>
      <c r="AO104" s="198">
        <v>1942.3807111442898</v>
      </c>
      <c r="AP104" s="198">
        <v>-1623.5947621595799</v>
      </c>
      <c r="AQ104" s="198">
        <v>76286.809400000027</v>
      </c>
      <c r="AR104" s="201">
        <v>1063124.96</v>
      </c>
      <c r="AS104" s="198">
        <v>168046.75999999998</v>
      </c>
      <c r="AT104" s="198">
        <v>72617.12720000025</v>
      </c>
      <c r="AU104" s="198">
        <v>-19531.693934436611</v>
      </c>
      <c r="AV104" s="198">
        <v>648.36933847747787</v>
      </c>
      <c r="AW104" s="198">
        <v>91500.45179595938</v>
      </c>
      <c r="AX104" s="198">
        <v>240663.88720000023</v>
      </c>
      <c r="AY104" s="201">
        <v>1303788.8472000002</v>
      </c>
      <c r="AZ104" s="198">
        <v>23092.125</v>
      </c>
      <c r="BA104" s="198">
        <v>-79452.888999999966</v>
      </c>
      <c r="BB104" s="198">
        <v>127692.41351919861</v>
      </c>
      <c r="BC104" s="198">
        <v>-122077.74783108513</v>
      </c>
      <c r="BD104" s="198">
        <v>-85067.554688113451</v>
      </c>
      <c r="BE104" s="198">
        <v>-56360.763999999966</v>
      </c>
      <c r="BF104" s="201">
        <v>1247428.0832000002</v>
      </c>
      <c r="BG104" s="198">
        <v>147891.93799999999</v>
      </c>
      <c r="BH104" s="198">
        <v>40984.434799999784</v>
      </c>
      <c r="BI104" s="198">
        <v>8200.9053499997899</v>
      </c>
      <c r="BJ104" s="198">
        <v>-15809.771449999998</v>
      </c>
      <c r="BK104" s="198">
        <v>48593.300899999995</v>
      </c>
      <c r="BL104" s="198">
        <v>188876.37279999978</v>
      </c>
      <c r="BM104" s="201">
        <v>1436304.456</v>
      </c>
      <c r="BN104" s="198">
        <v>139769.95299999998</v>
      </c>
      <c r="BO104" s="198">
        <v>56636.272999999812</v>
      </c>
      <c r="BP104" s="198">
        <v>20903.947635351898</v>
      </c>
      <c r="BQ104" s="198">
        <v>-18925.861950330549</v>
      </c>
      <c r="BR104" s="198">
        <v>54658.187314978466</v>
      </c>
      <c r="BS104" s="198">
        <v>196406.22599999979</v>
      </c>
      <c r="BT104" s="201">
        <v>1632710.6819999998</v>
      </c>
    </row>
    <row r="105" spans="1:72" ht="13.2" hidden="1" x14ac:dyDescent="0.25">
      <c r="A105" s="139"/>
      <c r="B105" s="201">
        <f>'[1]1.6Y'!FH73</f>
        <v>0</v>
      </c>
      <c r="C105" s="199">
        <f>'[1]1.6Y'!FI73</f>
        <v>0</v>
      </c>
      <c r="D105" s="199">
        <f>'[1]1.6Y'!FJ73</f>
        <v>0</v>
      </c>
      <c r="E105" s="199">
        <f>'[1]1.6Y'!FK73</f>
        <v>0</v>
      </c>
      <c r="F105" s="199">
        <f>'[1]1.6Y'!FL73</f>
        <v>0</v>
      </c>
      <c r="G105" s="199">
        <f>'[1]1.6Y'!FM73</f>
        <v>0</v>
      </c>
      <c r="H105" s="199">
        <f>'[1]1.6Y'!FN73</f>
        <v>0</v>
      </c>
      <c r="I105" s="201">
        <f>'[1]1.6Y'!FO73</f>
        <v>0</v>
      </c>
      <c r="J105" s="199">
        <f>'[1]1.6Y'!FP73</f>
        <v>0</v>
      </c>
      <c r="K105" s="199">
        <f>'[1]1.6Y'!FQ73</f>
        <v>0</v>
      </c>
      <c r="L105" s="199">
        <f>'[1]1.6Y'!FR73</f>
        <v>0</v>
      </c>
      <c r="M105" s="199">
        <f>'[1]1.6Y'!FS73</f>
        <v>0</v>
      </c>
      <c r="N105" s="199">
        <f>'[1]1.6Y'!FT73</f>
        <v>0</v>
      </c>
      <c r="O105" s="199">
        <f>'[1]1.6Y'!FU73</f>
        <v>0</v>
      </c>
      <c r="P105" s="201">
        <f>'[1]1.6Y'!FV73</f>
        <v>0</v>
      </c>
      <c r="Q105" s="199">
        <f>'[1]1.6Y'!FW73</f>
        <v>0</v>
      </c>
      <c r="R105" s="199">
        <f>'[1]1.6Y'!FX73</f>
        <v>0</v>
      </c>
      <c r="S105" s="199">
        <f>'[1]1.6Y'!FY73</f>
        <v>0</v>
      </c>
      <c r="T105" s="199">
        <f>'[1]1.6Y'!FZ73</f>
        <v>0</v>
      </c>
      <c r="U105" s="199">
        <f>'[1]1.6Y'!GA73</f>
        <v>0</v>
      </c>
      <c r="V105" s="199">
        <f>'[1]1.6Y'!GB73</f>
        <v>0</v>
      </c>
      <c r="W105" s="201">
        <f>'[1]1.6Y'!GC73</f>
        <v>0</v>
      </c>
      <c r="X105" s="199">
        <f>'[1]1.6Y'!GD73</f>
        <v>0</v>
      </c>
      <c r="Y105" s="199">
        <f>'[1]1.6Y'!GE73</f>
        <v>0</v>
      </c>
      <c r="Z105" s="199">
        <f>'[1]1.6Y'!GF73</f>
        <v>0</v>
      </c>
      <c r="AA105" s="199">
        <f>'[1]1.6Y'!GG73</f>
        <v>0</v>
      </c>
      <c r="AB105" s="199">
        <f>'[1]1.6Y'!GH73</f>
        <v>0</v>
      </c>
      <c r="AC105" s="199">
        <f>'[1]1.6Y'!GI73</f>
        <v>0</v>
      </c>
      <c r="AD105" s="201">
        <f>'[1]1.6Y'!GJ73</f>
        <v>0</v>
      </c>
      <c r="AE105" s="199">
        <f>'[1]1.6Y'!GK73</f>
        <v>0</v>
      </c>
      <c r="AF105" s="199">
        <f>'[1]1.6Y'!GL73</f>
        <v>0</v>
      </c>
      <c r="AG105" s="199">
        <f>'[1]1.6Y'!GM73</f>
        <v>0</v>
      </c>
      <c r="AH105" s="199">
        <f>'[1]1.6Y'!GN73</f>
        <v>0</v>
      </c>
      <c r="AI105" s="199">
        <f>'[1]1.6Y'!GO73</f>
        <v>0</v>
      </c>
      <c r="AJ105" s="199">
        <f>'[1]1.6Y'!GP73</f>
        <v>0</v>
      </c>
      <c r="AK105" s="201">
        <v>0</v>
      </c>
      <c r="AL105" s="199">
        <v>0</v>
      </c>
      <c r="AM105" s="199">
        <v>0</v>
      </c>
      <c r="AN105" s="199">
        <v>0</v>
      </c>
      <c r="AO105" s="199">
        <v>0</v>
      </c>
      <c r="AP105" s="199">
        <v>0</v>
      </c>
      <c r="AQ105" s="199">
        <v>0</v>
      </c>
      <c r="AR105" s="201">
        <v>0</v>
      </c>
      <c r="AS105" s="199">
        <v>0</v>
      </c>
      <c r="AT105" s="199">
        <v>0</v>
      </c>
      <c r="AU105" s="199">
        <v>0</v>
      </c>
      <c r="AV105" s="199">
        <v>0</v>
      </c>
      <c r="AW105" s="199">
        <v>0</v>
      </c>
      <c r="AX105" s="199">
        <v>0</v>
      </c>
      <c r="AY105" s="201">
        <v>0</v>
      </c>
      <c r="AZ105" s="199">
        <v>0</v>
      </c>
      <c r="BA105" s="199">
        <v>0</v>
      </c>
      <c r="BB105" s="199">
        <v>0</v>
      </c>
      <c r="BC105" s="199">
        <v>0</v>
      </c>
      <c r="BD105" s="199">
        <v>0</v>
      </c>
      <c r="BE105" s="199">
        <v>0</v>
      </c>
      <c r="BF105" s="201">
        <v>0</v>
      </c>
      <c r="BG105" s="199">
        <v>0</v>
      </c>
      <c r="BH105" s="199">
        <v>0</v>
      </c>
      <c r="BI105" s="199">
        <v>0</v>
      </c>
      <c r="BJ105" s="199">
        <v>0</v>
      </c>
      <c r="BK105" s="199">
        <v>0</v>
      </c>
      <c r="BL105" s="199">
        <v>0</v>
      </c>
      <c r="BM105" s="201">
        <v>0</v>
      </c>
      <c r="BN105" s="199">
        <v>0</v>
      </c>
      <c r="BO105" s="199">
        <v>0</v>
      </c>
      <c r="BP105" s="199">
        <v>0</v>
      </c>
      <c r="BQ105" s="199">
        <v>0</v>
      </c>
      <c r="BR105" s="199">
        <v>0</v>
      </c>
      <c r="BS105" s="199">
        <v>0</v>
      </c>
      <c r="BT105" s="201">
        <v>0</v>
      </c>
    </row>
    <row r="106" spans="1:72" ht="13.2" x14ac:dyDescent="0.25">
      <c r="A106" s="41" t="s">
        <v>34</v>
      </c>
      <c r="B106" s="201">
        <f>'[1]1.6Y'!FH74</f>
        <v>145969.52289200001</v>
      </c>
      <c r="C106" s="198">
        <f>'[1]1.6Y'!FI74</f>
        <v>-17283.888999999999</v>
      </c>
      <c r="D106" s="198">
        <f>'[1]1.6Y'!FJ74</f>
        <v>186491.12515199999</v>
      </c>
      <c r="E106" s="198">
        <f>'[1]1.6Y'!FK74</f>
        <v>76495.197151577886</v>
      </c>
      <c r="F106" s="198">
        <f>'[1]1.6Y'!FL74</f>
        <v>0</v>
      </c>
      <c r="G106" s="198">
        <f>'[1]1.6Y'!FM74</f>
        <v>109995.92800042212</v>
      </c>
      <c r="H106" s="198">
        <f>'[1]1.6Y'!FN74</f>
        <v>169207.236152</v>
      </c>
      <c r="I106" s="201">
        <f>'[1]1.6Y'!FO74</f>
        <v>315176.75904400001</v>
      </c>
      <c r="J106" s="198">
        <f>'[1]1.6Y'!FP74</f>
        <v>1236.715000000002</v>
      </c>
      <c r="K106" s="198">
        <f>'[1]1.6Y'!FQ74</f>
        <v>47182.679131999983</v>
      </c>
      <c r="L106" s="198">
        <f>'[1]1.6Y'!FR74</f>
        <v>39283.283421987529</v>
      </c>
      <c r="M106" s="198">
        <f>'[1]1.6Y'!FS74</f>
        <v>0</v>
      </c>
      <c r="N106" s="198">
        <f>'[1]1.6Y'!FT74</f>
        <v>7899.3957100124217</v>
      </c>
      <c r="O106" s="198">
        <f>'[1]1.6Y'!FU74</f>
        <v>48419.394131999987</v>
      </c>
      <c r="P106" s="201">
        <f>'[1]1.6Y'!FV74</f>
        <v>363596.15317599999</v>
      </c>
      <c r="Q106" s="198">
        <f>'[1]1.6Y'!FW74</f>
        <v>17641.909</v>
      </c>
      <c r="R106" s="198">
        <f>'[1]1.6Y'!FX74</f>
        <v>15885.076050999967</v>
      </c>
      <c r="S106" s="198">
        <f>'[1]1.6Y'!FY74</f>
        <v>19695.545812237433</v>
      </c>
      <c r="T106" s="198">
        <f>'[1]1.6Y'!FZ74</f>
        <v>0</v>
      </c>
      <c r="U106" s="198">
        <f>'[1]1.6Y'!GA74</f>
        <v>-3810.4697612374293</v>
      </c>
      <c r="V106" s="198">
        <f>'[1]1.6Y'!GB74</f>
        <v>33526.985050999967</v>
      </c>
      <c r="W106" s="201">
        <f>'[1]1.6Y'!GC74</f>
        <v>397123.13822699996</v>
      </c>
      <c r="X106" s="198">
        <f>'[1]1.6Y'!GD74</f>
        <v>24573.374</v>
      </c>
      <c r="Y106" s="198">
        <f>'[1]1.6Y'!GE74</f>
        <v>-21933.356595000008</v>
      </c>
      <c r="Z106" s="198">
        <f>'[1]1.6Y'!GF74</f>
        <v>-9894.767204135489</v>
      </c>
      <c r="AA106" s="198">
        <f>'[1]1.6Y'!GG74</f>
        <v>0</v>
      </c>
      <c r="AB106" s="198">
        <f>'[1]1.6Y'!GH74</f>
        <v>-12038.589390864492</v>
      </c>
      <c r="AC106" s="198">
        <f>'[1]1.6Y'!GI74</f>
        <v>2640.0174049999914</v>
      </c>
      <c r="AD106" s="201">
        <f>'[1]1.6Y'!GJ74</f>
        <v>399763.15563199995</v>
      </c>
      <c r="AE106" s="198">
        <f>'[1]1.6Y'!GK74</f>
        <v>22239.321000000004</v>
      </c>
      <c r="AF106" s="198">
        <f>'[1]1.6Y'!GL74</f>
        <v>-63227.605231999951</v>
      </c>
      <c r="AG106" s="198">
        <f>'[1]1.6Y'!GM74</f>
        <v>-54277.047181074115</v>
      </c>
      <c r="AH106" s="198">
        <f>'[1]1.6Y'!GN74</f>
        <v>0</v>
      </c>
      <c r="AI106" s="198">
        <f>'[1]1.6Y'!GO74</f>
        <v>-8950.5580509258925</v>
      </c>
      <c r="AJ106" s="198">
        <f>'[1]1.6Y'!GP74</f>
        <v>-40988.284231999947</v>
      </c>
      <c r="AK106" s="201">
        <v>358774.8714</v>
      </c>
      <c r="AL106" s="198">
        <v>528.05399999999827</v>
      </c>
      <c r="AM106" s="198">
        <v>136690.10780000006</v>
      </c>
      <c r="AN106" s="198">
        <v>84322.526104180564</v>
      </c>
      <c r="AO106" s="198">
        <v>0</v>
      </c>
      <c r="AP106" s="198">
        <v>52367.581695819463</v>
      </c>
      <c r="AQ106" s="198">
        <v>137218.16180000006</v>
      </c>
      <c r="AR106" s="201">
        <v>495993.03320000006</v>
      </c>
      <c r="AS106" s="198">
        <v>48672.665000000008</v>
      </c>
      <c r="AT106" s="198">
        <v>59000.86779999992</v>
      </c>
      <c r="AU106" s="198">
        <v>-26590.91675614041</v>
      </c>
      <c r="AV106" s="198">
        <v>0</v>
      </c>
      <c r="AW106" s="198">
        <v>85591.78455614041</v>
      </c>
      <c r="AX106" s="198">
        <v>107673.53279999993</v>
      </c>
      <c r="AY106" s="201">
        <v>603666.56599999999</v>
      </c>
      <c r="AZ106" s="198">
        <v>-13799.968999999999</v>
      </c>
      <c r="BA106" s="198">
        <v>162678.62240000008</v>
      </c>
      <c r="BB106" s="198">
        <v>172297.98345000605</v>
      </c>
      <c r="BC106" s="198">
        <v>0</v>
      </c>
      <c r="BD106" s="198">
        <v>-9619.3610500060058</v>
      </c>
      <c r="BE106" s="198">
        <v>148878.65340000007</v>
      </c>
      <c r="BF106" s="201">
        <v>752545.21940000006</v>
      </c>
      <c r="BG106" s="198">
        <v>19200.849999999999</v>
      </c>
      <c r="BH106" s="198">
        <v>32417.303399999953</v>
      </c>
      <c r="BI106" s="198">
        <v>39001.797599999925</v>
      </c>
      <c r="BJ106" s="198">
        <v>0</v>
      </c>
      <c r="BK106" s="198">
        <v>-6584.4942000000028</v>
      </c>
      <c r="BL106" s="198">
        <v>51618.153399999952</v>
      </c>
      <c r="BM106" s="201">
        <v>804163.37280000001</v>
      </c>
      <c r="BN106" s="198">
        <v>18073.733000000004</v>
      </c>
      <c r="BO106" s="198">
        <v>65416.37919999985</v>
      </c>
      <c r="BP106" s="198">
        <v>77699.1944396904</v>
      </c>
      <c r="BQ106" s="198">
        <v>0</v>
      </c>
      <c r="BR106" s="198">
        <v>-12282.815239690553</v>
      </c>
      <c r="BS106" s="198">
        <v>83490.112199999858</v>
      </c>
      <c r="BT106" s="201">
        <v>887653.48499999987</v>
      </c>
    </row>
    <row r="107" spans="1:72" ht="22.8" x14ac:dyDescent="0.25">
      <c r="A107" s="42" t="s">
        <v>3</v>
      </c>
      <c r="B107" s="201">
        <f>'[1]1.6Y'!FH75</f>
        <v>145969.52289200001</v>
      </c>
      <c r="C107" s="198">
        <f>'[1]1.6Y'!FI75</f>
        <v>-21562.179</v>
      </c>
      <c r="D107" s="198">
        <f>'[1]1.6Y'!FJ75</f>
        <v>74222.176200000016</v>
      </c>
      <c r="E107" s="198">
        <f>'[1]1.6Y'!FK75</f>
        <v>64125.600841035171</v>
      </c>
      <c r="F107" s="198">
        <f>'[1]1.6Y'!FL75</f>
        <v>0</v>
      </c>
      <c r="G107" s="198">
        <f>'[1]1.6Y'!FM75</f>
        <v>10096.575358964847</v>
      </c>
      <c r="H107" s="198">
        <f>'[1]1.6Y'!FN75</f>
        <v>52659.997200000013</v>
      </c>
      <c r="I107" s="201">
        <f>'[1]1.6Y'!FO75</f>
        <v>198629.52009200002</v>
      </c>
      <c r="J107" s="198">
        <f>'[1]1.6Y'!FP75</f>
        <v>-2748.7439999999988</v>
      </c>
      <c r="K107" s="198">
        <f>'[1]1.6Y'!FQ75</f>
        <v>31108.50649199995</v>
      </c>
      <c r="L107" s="198">
        <f>'[1]1.6Y'!FR75</f>
        <v>23487.837072548373</v>
      </c>
      <c r="M107" s="198">
        <f>'[1]1.6Y'!FS75</f>
        <v>0</v>
      </c>
      <c r="N107" s="198">
        <f>'[1]1.6Y'!FT75</f>
        <v>7620.6694194515758</v>
      </c>
      <c r="O107" s="198">
        <f>'[1]1.6Y'!FU75</f>
        <v>28359.762491999951</v>
      </c>
      <c r="P107" s="201">
        <f>'[1]1.6Y'!FV75</f>
        <v>226989.28258399997</v>
      </c>
      <c r="Q107" s="198">
        <f>'[1]1.6Y'!FW75</f>
        <v>23274.308000000001</v>
      </c>
      <c r="R107" s="198">
        <f>'[1]1.6Y'!FX75</f>
        <v>10144.104410000018</v>
      </c>
      <c r="S107" s="198">
        <f>'[1]1.6Y'!FY75</f>
        <v>14412.133372443499</v>
      </c>
      <c r="T107" s="198">
        <f>'[1]1.6Y'!FZ75</f>
        <v>0</v>
      </c>
      <c r="U107" s="198">
        <f>'[1]1.6Y'!GA75</f>
        <v>-4268.0289624434818</v>
      </c>
      <c r="V107" s="198">
        <f>'[1]1.6Y'!GB75</f>
        <v>33418.412410000019</v>
      </c>
      <c r="W107" s="201">
        <f>'[1]1.6Y'!GC75</f>
        <v>260407.69499399999</v>
      </c>
      <c r="X107" s="198">
        <f>'[1]1.6Y'!GD75</f>
        <v>10855.091</v>
      </c>
      <c r="Y107" s="198">
        <f>'[1]1.6Y'!GE75</f>
        <v>-21846.903881999999</v>
      </c>
      <c r="Z107" s="198">
        <f>'[1]1.6Y'!GF75</f>
        <v>-6784.9135120175797</v>
      </c>
      <c r="AA107" s="198">
        <f>'[1]1.6Y'!GG75</f>
        <v>0</v>
      </c>
      <c r="AB107" s="198">
        <f>'[1]1.6Y'!GH75</f>
        <v>-15061.990369982419</v>
      </c>
      <c r="AC107" s="198">
        <f>'[1]1.6Y'!GI75</f>
        <v>-10991.812881999998</v>
      </c>
      <c r="AD107" s="201">
        <f>'[1]1.6Y'!GJ75</f>
        <v>249415.88211199999</v>
      </c>
      <c r="AE107" s="198">
        <f>'[1]1.6Y'!GK75</f>
        <v>20767.427000000003</v>
      </c>
      <c r="AF107" s="198">
        <f>'[1]1.6Y'!GL75</f>
        <v>-32492.292112000003</v>
      </c>
      <c r="AG107" s="198">
        <f>'[1]1.6Y'!GM75</f>
        <v>-33683.448600265845</v>
      </c>
      <c r="AH107" s="198">
        <f>'[1]1.6Y'!GN75</f>
        <v>0</v>
      </c>
      <c r="AI107" s="198">
        <f>'[1]1.6Y'!GO75</f>
        <v>1191.156488265842</v>
      </c>
      <c r="AJ107" s="198">
        <f>'[1]1.6Y'!GP75</f>
        <v>-11724.865111999999</v>
      </c>
      <c r="AK107" s="201">
        <v>237691.01699999999</v>
      </c>
      <c r="AL107" s="198">
        <v>-997.99300000000039</v>
      </c>
      <c r="AM107" s="198">
        <v>104920.69320000002</v>
      </c>
      <c r="AN107" s="198">
        <v>58485.431126039141</v>
      </c>
      <c r="AO107" s="198">
        <v>0</v>
      </c>
      <c r="AP107" s="198">
        <v>46435.262073960883</v>
      </c>
      <c r="AQ107" s="198">
        <v>103922.70020000002</v>
      </c>
      <c r="AR107" s="201">
        <v>341613.71720000001</v>
      </c>
      <c r="AS107" s="198">
        <v>39704.266000000003</v>
      </c>
      <c r="AT107" s="198">
        <v>47931.771999999997</v>
      </c>
      <c r="AU107" s="198">
        <v>-19133.550321645263</v>
      </c>
      <c r="AV107" s="198">
        <v>0</v>
      </c>
      <c r="AW107" s="198">
        <v>67065.322321645261</v>
      </c>
      <c r="AX107" s="198">
        <v>87636.038</v>
      </c>
      <c r="AY107" s="201">
        <v>429249.75520000001</v>
      </c>
      <c r="AZ107" s="198">
        <v>-8514.15</v>
      </c>
      <c r="BA107" s="198">
        <v>97075.770800000028</v>
      </c>
      <c r="BB107" s="198">
        <v>114336.51423165559</v>
      </c>
      <c r="BC107" s="198">
        <v>0</v>
      </c>
      <c r="BD107" s="198">
        <v>-17260.743431655559</v>
      </c>
      <c r="BE107" s="198">
        <v>88561.620800000033</v>
      </c>
      <c r="BF107" s="201">
        <v>517811.37600000005</v>
      </c>
      <c r="BG107" s="198">
        <v>11969.859</v>
      </c>
      <c r="BH107" s="198">
        <v>36194.507399999944</v>
      </c>
      <c r="BI107" s="198">
        <v>27631.195249999946</v>
      </c>
      <c r="BJ107" s="198">
        <v>0</v>
      </c>
      <c r="BK107" s="198">
        <v>8563.3121499999979</v>
      </c>
      <c r="BL107" s="198">
        <v>48164.366399999941</v>
      </c>
      <c r="BM107" s="201">
        <v>565975.74239999999</v>
      </c>
      <c r="BN107" s="198">
        <v>-1705.8220000000001</v>
      </c>
      <c r="BO107" s="198">
        <v>50634.532599999875</v>
      </c>
      <c r="BP107" s="198">
        <v>56778.723897981195</v>
      </c>
      <c r="BQ107" s="198">
        <v>0</v>
      </c>
      <c r="BR107" s="198">
        <v>-6144.1912979813233</v>
      </c>
      <c r="BS107" s="198">
        <v>48928.710599999875</v>
      </c>
      <c r="BT107" s="201">
        <v>614904.45299999986</v>
      </c>
    </row>
    <row r="108" spans="1:72" ht="13.2" x14ac:dyDescent="0.25">
      <c r="A108" s="45" t="s">
        <v>48</v>
      </c>
      <c r="B108" s="201">
        <f>'[1]1.6Y'!FH76</f>
        <v>127220.709808</v>
      </c>
      <c r="C108" s="198">
        <f>'[1]1.6Y'!FI76</f>
        <v>-22876.761626977721</v>
      </c>
      <c r="D108" s="198">
        <f>'[1]1.6Y'!FJ76</f>
        <v>68916.866891977726</v>
      </c>
      <c r="E108" s="198">
        <f>'[1]1.6Y'!FK76</f>
        <v>58820.291533012882</v>
      </c>
      <c r="F108" s="198">
        <f>'[1]1.6Y'!FL76</f>
        <v>0</v>
      </c>
      <c r="G108" s="198">
        <f>'[1]1.6Y'!FM76</f>
        <v>10096.575358964847</v>
      </c>
      <c r="H108" s="198">
        <f>'[1]1.6Y'!FN76</f>
        <v>46040.105265000006</v>
      </c>
      <c r="I108" s="201">
        <f>'[1]1.6Y'!FO76</f>
        <v>173260.81507300001</v>
      </c>
      <c r="J108" s="198">
        <f>'[1]1.6Y'!FP76</f>
        <v>-4155.449919264508</v>
      </c>
      <c r="K108" s="198">
        <f>'[1]1.6Y'!FQ76</f>
        <v>28871.271944264481</v>
      </c>
      <c r="L108" s="198">
        <f>'[1]1.6Y'!FR76</f>
        <v>21507.298881201485</v>
      </c>
      <c r="M108" s="198">
        <f>'[1]1.6Y'!FS76</f>
        <v>0</v>
      </c>
      <c r="N108" s="198">
        <f>'[1]1.6Y'!FT76</f>
        <v>7363.9730630629956</v>
      </c>
      <c r="O108" s="198">
        <f>'[1]1.6Y'!FU76</f>
        <v>24715.822024999972</v>
      </c>
      <c r="P108" s="201">
        <f>'[1]1.6Y'!FV76</f>
        <v>197976.63709799998</v>
      </c>
      <c r="Q108" s="198">
        <f>'[1]1.6Y'!FW76</f>
        <v>4825.4057241801556</v>
      </c>
      <c r="R108" s="198">
        <f>'[1]1.6Y'!FX76</f>
        <v>8431.8774758198488</v>
      </c>
      <c r="S108" s="198">
        <f>'[1]1.6Y'!FY76</f>
        <v>12023.406893313253</v>
      </c>
      <c r="T108" s="198">
        <f>'[1]1.6Y'!FZ76</f>
        <v>0</v>
      </c>
      <c r="U108" s="198">
        <f>'[1]1.6Y'!GA76</f>
        <v>-3591.5294174934047</v>
      </c>
      <c r="V108" s="198">
        <f>'[1]1.6Y'!GB76</f>
        <v>13257.283200000005</v>
      </c>
      <c r="W108" s="201">
        <f>'[1]1.6Y'!GC76</f>
        <v>211233.92029799998</v>
      </c>
      <c r="X108" s="198">
        <f>'[1]1.6Y'!GD76</f>
        <v>6990.5340921915367</v>
      </c>
      <c r="Y108" s="198">
        <f>'[1]1.6Y'!GE76</f>
        <v>-21443.962142191525</v>
      </c>
      <c r="Z108" s="198">
        <f>'[1]1.6Y'!GF76</f>
        <v>-6381.9717722091063</v>
      </c>
      <c r="AA108" s="198">
        <f>'[1]1.6Y'!GG76</f>
        <v>0</v>
      </c>
      <c r="AB108" s="198">
        <f>'[1]1.6Y'!GH76</f>
        <v>-15061.990369982419</v>
      </c>
      <c r="AC108" s="198">
        <f>'[1]1.6Y'!GI76</f>
        <v>-14453.428049999988</v>
      </c>
      <c r="AD108" s="201">
        <f>'[1]1.6Y'!GJ76</f>
        <v>196780.492248</v>
      </c>
      <c r="AE108" s="198">
        <f>'[1]1.6Y'!GK76</f>
        <v>28124.820598209277</v>
      </c>
      <c r="AF108" s="198">
        <f>'[1]1.6Y'!GL76</f>
        <v>-28523.028646209277</v>
      </c>
      <c r="AG108" s="198">
        <f>'[1]1.6Y'!GM76</f>
        <v>-28895.010796475119</v>
      </c>
      <c r="AH108" s="198">
        <f>'[1]1.6Y'!GN76</f>
        <v>0</v>
      </c>
      <c r="AI108" s="198">
        <f>'[1]1.6Y'!GO76</f>
        <v>371.98215026584097</v>
      </c>
      <c r="AJ108" s="198">
        <f>'[1]1.6Y'!GP76</f>
        <v>-398.20804800000042</v>
      </c>
      <c r="AK108" s="201">
        <v>196382.28419999999</v>
      </c>
      <c r="AL108" s="198">
        <v>15298.925741096578</v>
      </c>
      <c r="AM108" s="198">
        <v>68520.076058903447</v>
      </c>
      <c r="AN108" s="198">
        <v>33358.452336590934</v>
      </c>
      <c r="AO108" s="198">
        <v>0</v>
      </c>
      <c r="AP108" s="198">
        <v>35161.623722312514</v>
      </c>
      <c r="AQ108" s="198">
        <v>83819.001800000027</v>
      </c>
      <c r="AR108" s="201">
        <v>280201.28600000002</v>
      </c>
      <c r="AS108" s="198">
        <v>30471.691275377274</v>
      </c>
      <c r="AT108" s="198">
        <v>49153.758924622744</v>
      </c>
      <c r="AU108" s="198">
        <v>-17883.59400035585</v>
      </c>
      <c r="AV108" s="198">
        <v>0</v>
      </c>
      <c r="AW108" s="198">
        <v>67037.352924978593</v>
      </c>
      <c r="AX108" s="198">
        <v>79625.450200000021</v>
      </c>
      <c r="AY108" s="201">
        <v>359826.73620000004</v>
      </c>
      <c r="AZ108" s="198">
        <v>-11298.403483558905</v>
      </c>
      <c r="BA108" s="198">
        <v>93878.590083558927</v>
      </c>
      <c r="BB108" s="198">
        <v>106474.3791163256</v>
      </c>
      <c r="BC108" s="198">
        <v>0</v>
      </c>
      <c r="BD108" s="198">
        <v>-12595.789032766668</v>
      </c>
      <c r="BE108" s="198">
        <v>82580.186600000015</v>
      </c>
      <c r="BF108" s="201">
        <v>442406.92280000006</v>
      </c>
      <c r="BG108" s="198">
        <v>14391.272090249278</v>
      </c>
      <c r="BH108" s="198">
        <v>29718.366709750619</v>
      </c>
      <c r="BI108" s="198">
        <v>24374.445509750622</v>
      </c>
      <c r="BJ108" s="198">
        <v>0</v>
      </c>
      <c r="BK108" s="198">
        <v>5343.9211999999989</v>
      </c>
      <c r="BL108" s="198">
        <v>44109.638799999899</v>
      </c>
      <c r="BM108" s="201">
        <v>486516.56159999996</v>
      </c>
      <c r="BN108" s="198">
        <v>-8052.8578906059738</v>
      </c>
      <c r="BO108" s="198">
        <v>45426.314290605937</v>
      </c>
      <c r="BP108" s="198">
        <v>55125.482670824182</v>
      </c>
      <c r="BQ108" s="198">
        <v>0</v>
      </c>
      <c r="BR108" s="198">
        <v>-9699.1683802182451</v>
      </c>
      <c r="BS108" s="198">
        <v>37373.456399999966</v>
      </c>
      <c r="BT108" s="201">
        <v>523890.01799999992</v>
      </c>
    </row>
    <row r="109" spans="1:72" ht="22.8" x14ac:dyDescent="0.25">
      <c r="A109" s="45" t="s">
        <v>33</v>
      </c>
      <c r="B109" s="201">
        <f>'[1]1.6Y'!FH77</f>
        <v>18748.813084000001</v>
      </c>
      <c r="C109" s="198">
        <f>'[1]1.6Y'!FI77</f>
        <v>1314.5826269777217</v>
      </c>
      <c r="D109" s="198">
        <f>'[1]1.6Y'!FJ77</f>
        <v>5305.3093080222779</v>
      </c>
      <c r="E109" s="198">
        <f>'[1]1.6Y'!FK77</f>
        <v>5305.3093080222779</v>
      </c>
      <c r="F109" s="198">
        <f>'[1]1.6Y'!FL77</f>
        <v>0</v>
      </c>
      <c r="G109" s="198">
        <f>'[1]1.6Y'!FM77</f>
        <v>0</v>
      </c>
      <c r="H109" s="198">
        <f>'[1]1.6Y'!FN77</f>
        <v>6619.8919349999996</v>
      </c>
      <c r="I109" s="201">
        <f>'[1]1.6Y'!FO77</f>
        <v>25368.705019000001</v>
      </c>
      <c r="J109" s="198">
        <f>'[1]1.6Y'!FP77</f>
        <v>1406.7059192645077</v>
      </c>
      <c r="K109" s="198">
        <f>'[1]1.6Y'!FQ77</f>
        <v>2237.2345477354893</v>
      </c>
      <c r="L109" s="198">
        <f>'[1]1.6Y'!FR77</f>
        <v>1980.5381913469093</v>
      </c>
      <c r="M109" s="198">
        <f>'[1]1.6Y'!FS77</f>
        <v>0</v>
      </c>
      <c r="N109" s="198">
        <f>'[1]1.6Y'!FT77</f>
        <v>256.69635638857994</v>
      </c>
      <c r="O109" s="198">
        <f>'[1]1.6Y'!FU77</f>
        <v>3643.9404669999967</v>
      </c>
      <c r="P109" s="201">
        <f>'[1]1.6Y'!FV77</f>
        <v>29012.645485999998</v>
      </c>
      <c r="Q109" s="198">
        <f>'[1]1.6Y'!FW77</f>
        <v>18448.902275819848</v>
      </c>
      <c r="R109" s="198">
        <f>'[1]1.6Y'!FX77</f>
        <v>1712.2269341801548</v>
      </c>
      <c r="S109" s="198">
        <f>'[1]1.6Y'!FY77</f>
        <v>2388.7264791302314</v>
      </c>
      <c r="T109" s="198">
        <f>'[1]1.6Y'!FZ77</f>
        <v>0</v>
      </c>
      <c r="U109" s="198">
        <f>'[1]1.6Y'!GA77</f>
        <v>-676.49954495007671</v>
      </c>
      <c r="V109" s="198">
        <f>'[1]1.6Y'!GB77</f>
        <v>20161.129210000003</v>
      </c>
      <c r="W109" s="201">
        <f>'[1]1.6Y'!GC77</f>
        <v>49173.774696</v>
      </c>
      <c r="X109" s="198">
        <f>'[1]1.6Y'!GD77</f>
        <v>3864.5569078084636</v>
      </c>
      <c r="Y109" s="198">
        <f>'[1]1.6Y'!GE77</f>
        <v>-402.94173980846699</v>
      </c>
      <c r="Z109" s="198">
        <f>'[1]1.6Y'!GF77</f>
        <v>-402.94173980846699</v>
      </c>
      <c r="AA109" s="198">
        <f>'[1]1.6Y'!GG77</f>
        <v>0</v>
      </c>
      <c r="AB109" s="198">
        <f>'[1]1.6Y'!GH77</f>
        <v>0</v>
      </c>
      <c r="AC109" s="198">
        <f>'[1]1.6Y'!GI77</f>
        <v>3461.6151679999966</v>
      </c>
      <c r="AD109" s="201">
        <f>'[1]1.6Y'!GJ77</f>
        <v>52635.389863999997</v>
      </c>
      <c r="AE109" s="198">
        <f>'[1]1.6Y'!GK77</f>
        <v>-7357.3935982092717</v>
      </c>
      <c r="AF109" s="198">
        <f>'[1]1.6Y'!GL77</f>
        <v>-3969.2634657907274</v>
      </c>
      <c r="AG109" s="198">
        <f>'[1]1.6Y'!GM77</f>
        <v>-4788.4378037907281</v>
      </c>
      <c r="AH109" s="198">
        <f>'[1]1.6Y'!GN77</f>
        <v>0</v>
      </c>
      <c r="AI109" s="198">
        <f>'[1]1.6Y'!GO77</f>
        <v>819.17433800000106</v>
      </c>
      <c r="AJ109" s="198">
        <f>'[1]1.6Y'!GP77</f>
        <v>-11326.657063999999</v>
      </c>
      <c r="AK109" s="201">
        <v>41308.732799999998</v>
      </c>
      <c r="AL109" s="198">
        <v>-16296.918741096577</v>
      </c>
      <c r="AM109" s="198">
        <v>36400.617141096576</v>
      </c>
      <c r="AN109" s="198">
        <v>25126.978789448211</v>
      </c>
      <c r="AO109" s="198">
        <v>0</v>
      </c>
      <c r="AP109" s="198">
        <v>11273.638351648366</v>
      </c>
      <c r="AQ109" s="198">
        <v>20103.698400000001</v>
      </c>
      <c r="AR109" s="201">
        <v>61412.431199999999</v>
      </c>
      <c r="AS109" s="198">
        <v>9232.5747246227347</v>
      </c>
      <c r="AT109" s="198">
        <v>-1221.9869246227336</v>
      </c>
      <c r="AU109" s="198">
        <v>-1249.9563212894002</v>
      </c>
      <c r="AV109" s="198">
        <v>0</v>
      </c>
      <c r="AW109" s="198">
        <v>27.969396666666697</v>
      </c>
      <c r="AX109" s="198">
        <v>8010.5878000000012</v>
      </c>
      <c r="AY109" s="201">
        <v>69423.019</v>
      </c>
      <c r="AZ109" s="198">
        <v>2784.2534835589049</v>
      </c>
      <c r="BA109" s="198">
        <v>3197.1807164410984</v>
      </c>
      <c r="BB109" s="198">
        <v>7862.1351153299911</v>
      </c>
      <c r="BC109" s="198">
        <v>0</v>
      </c>
      <c r="BD109" s="198">
        <v>-4664.9543988888927</v>
      </c>
      <c r="BE109" s="198">
        <v>5981.4342000000033</v>
      </c>
      <c r="BF109" s="201">
        <v>75404.453200000004</v>
      </c>
      <c r="BG109" s="198">
        <v>-2421.413090249278</v>
      </c>
      <c r="BH109" s="198">
        <v>6476.1406902492763</v>
      </c>
      <c r="BI109" s="198">
        <v>3256.7497402492763</v>
      </c>
      <c r="BJ109" s="198">
        <v>0</v>
      </c>
      <c r="BK109" s="198">
        <v>3219.39095</v>
      </c>
      <c r="BL109" s="198">
        <v>4054.7275999999983</v>
      </c>
      <c r="BM109" s="201">
        <v>79459.180800000002</v>
      </c>
      <c r="BN109" s="198">
        <v>6347.0358906059701</v>
      </c>
      <c r="BO109" s="198">
        <v>5208.2183093940112</v>
      </c>
      <c r="BP109" s="198">
        <v>1653.2412271570893</v>
      </c>
      <c r="BQ109" s="198">
        <v>0</v>
      </c>
      <c r="BR109" s="198">
        <v>3554.9770822369219</v>
      </c>
      <c r="BS109" s="198">
        <v>11555.254199999981</v>
      </c>
      <c r="BT109" s="201">
        <v>91014.434999999983</v>
      </c>
    </row>
    <row r="110" spans="1:72" ht="22.8" x14ac:dyDescent="0.25">
      <c r="A110" s="42" t="s">
        <v>149</v>
      </c>
      <c r="B110" s="201">
        <f>'[1]1.6Y'!FH78</f>
        <v>0</v>
      </c>
      <c r="C110" s="198">
        <f>'[1]1.6Y'!FI78</f>
        <v>0</v>
      </c>
      <c r="D110" s="198">
        <f>'[1]1.6Y'!FJ78</f>
        <v>2904.0807070000001</v>
      </c>
      <c r="E110" s="198">
        <f>'[1]1.6Y'!FK78</f>
        <v>336.08823895473688</v>
      </c>
      <c r="F110" s="198">
        <f>'[1]1.6Y'!FL78</f>
        <v>0</v>
      </c>
      <c r="G110" s="198">
        <f>'[1]1.6Y'!FM78</f>
        <v>2567.9924680452632</v>
      </c>
      <c r="H110" s="198">
        <f>'[1]1.6Y'!FN78</f>
        <v>2904.0807070000001</v>
      </c>
      <c r="I110" s="201">
        <f>'[1]1.6Y'!FO78</f>
        <v>2904.0807070000001</v>
      </c>
      <c r="J110" s="198">
        <f>'[1]1.6Y'!FP78</f>
        <v>0</v>
      </c>
      <c r="K110" s="198">
        <f>'[1]1.6Y'!FQ78</f>
        <v>549.15825899999982</v>
      </c>
      <c r="L110" s="198">
        <f>'[1]1.6Y'!FR78</f>
        <v>395.80290489232459</v>
      </c>
      <c r="M110" s="198">
        <f>'[1]1.6Y'!FS78</f>
        <v>0</v>
      </c>
      <c r="N110" s="198">
        <f>'[1]1.6Y'!FT78</f>
        <v>153.3553541076752</v>
      </c>
      <c r="O110" s="198">
        <f>'[1]1.6Y'!FU78</f>
        <v>549.15825899999982</v>
      </c>
      <c r="P110" s="201">
        <f>'[1]1.6Y'!FV78</f>
        <v>3453.2389659999999</v>
      </c>
      <c r="Q110" s="198">
        <f>'[1]1.6Y'!FW78</f>
        <v>0</v>
      </c>
      <c r="R110" s="198">
        <f>'[1]1.6Y'!FX78</f>
        <v>279.70169299999998</v>
      </c>
      <c r="S110" s="198">
        <f>'[1]1.6Y'!FY78</f>
        <v>120.35256991293105</v>
      </c>
      <c r="T110" s="198">
        <f>'[1]1.6Y'!FZ78</f>
        <v>0</v>
      </c>
      <c r="U110" s="198">
        <f>'[1]1.6Y'!GA78</f>
        <v>159.34912308706893</v>
      </c>
      <c r="V110" s="198">
        <f>'[1]1.6Y'!GB78</f>
        <v>279.70169299999998</v>
      </c>
      <c r="W110" s="201">
        <f>'[1]1.6Y'!GC78</f>
        <v>3732.9406589999999</v>
      </c>
      <c r="X110" s="198">
        <f>'[1]1.6Y'!GD78</f>
        <v>0</v>
      </c>
      <c r="Y110" s="198">
        <f>'[1]1.6Y'!GE78</f>
        <v>60.351509000000078</v>
      </c>
      <c r="Z110" s="198">
        <f>'[1]1.6Y'!GF78</f>
        <v>-46.674657053755737</v>
      </c>
      <c r="AA110" s="198">
        <f>'[1]1.6Y'!GG78</f>
        <v>0</v>
      </c>
      <c r="AB110" s="198">
        <f>'[1]1.6Y'!GH78</f>
        <v>107.02616605375582</v>
      </c>
      <c r="AC110" s="198">
        <f>'[1]1.6Y'!GI78</f>
        <v>60.351509000000078</v>
      </c>
      <c r="AD110" s="201">
        <f>'[1]1.6Y'!GJ78</f>
        <v>3793.2921679999999</v>
      </c>
      <c r="AE110" s="198">
        <f>'[1]1.6Y'!GK78</f>
        <v>0</v>
      </c>
      <c r="AF110" s="198">
        <f>'[1]1.6Y'!GL78</f>
        <v>-429.85176799999999</v>
      </c>
      <c r="AG110" s="198">
        <f>'[1]1.6Y'!GM78</f>
        <v>-549.10178831014503</v>
      </c>
      <c r="AH110" s="198">
        <f>'[1]1.6Y'!GN78</f>
        <v>0</v>
      </c>
      <c r="AI110" s="198">
        <f>'[1]1.6Y'!GO78</f>
        <v>119.250020310145</v>
      </c>
      <c r="AJ110" s="198">
        <f>'[1]1.6Y'!GP78</f>
        <v>-429.85176799999999</v>
      </c>
      <c r="AK110" s="201">
        <v>3363.4404</v>
      </c>
      <c r="AL110" s="198">
        <v>0</v>
      </c>
      <c r="AM110" s="198">
        <v>-535.98039999999992</v>
      </c>
      <c r="AN110" s="198">
        <v>534.82680095556771</v>
      </c>
      <c r="AO110" s="198">
        <v>0</v>
      </c>
      <c r="AP110" s="198">
        <v>-1070.8072009555676</v>
      </c>
      <c r="AQ110" s="198">
        <v>-535.98039999999992</v>
      </c>
      <c r="AR110" s="201">
        <v>2827.46</v>
      </c>
      <c r="AS110" s="198">
        <v>676.19900000000007</v>
      </c>
      <c r="AT110" s="198">
        <v>1270.0260000000003</v>
      </c>
      <c r="AU110" s="198">
        <v>-104.1750884129649</v>
      </c>
      <c r="AV110" s="198">
        <v>0</v>
      </c>
      <c r="AW110" s="198">
        <v>1374.2010884129652</v>
      </c>
      <c r="AX110" s="198">
        <v>1946.2250000000004</v>
      </c>
      <c r="AY110" s="201">
        <v>4773.6850000000004</v>
      </c>
      <c r="AZ110" s="198">
        <v>231.51600000000002</v>
      </c>
      <c r="BA110" s="198">
        <v>1759.9900000000002</v>
      </c>
      <c r="BB110" s="198">
        <v>1645.772048888889</v>
      </c>
      <c r="BC110" s="198">
        <v>0</v>
      </c>
      <c r="BD110" s="198">
        <v>114.21795111111119</v>
      </c>
      <c r="BE110" s="198">
        <v>1991.5060000000003</v>
      </c>
      <c r="BF110" s="201">
        <v>6765.1910000000007</v>
      </c>
      <c r="BG110" s="198">
        <v>146.80100000000002</v>
      </c>
      <c r="BH110" s="198">
        <v>380.62879999999893</v>
      </c>
      <c r="BI110" s="198">
        <v>380.62879999999893</v>
      </c>
      <c r="BJ110" s="198">
        <v>0</v>
      </c>
      <c r="BK110" s="198">
        <v>0</v>
      </c>
      <c r="BL110" s="198">
        <v>527.42979999999898</v>
      </c>
      <c r="BM110" s="201">
        <v>7292.6207999999997</v>
      </c>
      <c r="BN110" s="198">
        <v>2308.7719999999995</v>
      </c>
      <c r="BO110" s="198">
        <v>782.24019999999882</v>
      </c>
      <c r="BP110" s="198">
        <v>782.24019999999882</v>
      </c>
      <c r="BQ110" s="198">
        <v>0</v>
      </c>
      <c r="BR110" s="198">
        <v>0</v>
      </c>
      <c r="BS110" s="198">
        <v>3091.0121999999983</v>
      </c>
      <c r="BT110" s="201">
        <v>10383.632999999998</v>
      </c>
    </row>
    <row r="111" spans="1:72" ht="13.2" x14ac:dyDescent="0.25">
      <c r="A111" s="42" t="s">
        <v>196</v>
      </c>
      <c r="B111" s="201">
        <f>'[1]1.6Y'!FH79</f>
        <v>0</v>
      </c>
      <c r="C111" s="198">
        <f>'[1]1.6Y'!FI79</f>
        <v>4278.29</v>
      </c>
      <c r="D111" s="198">
        <f>'[1]1.6Y'!FJ79</f>
        <v>109364.86824500001</v>
      </c>
      <c r="E111" s="198">
        <f>'[1]1.6Y'!FK79</f>
        <v>12033.50807158797</v>
      </c>
      <c r="F111" s="198">
        <f>'[1]1.6Y'!FL79</f>
        <v>0</v>
      </c>
      <c r="G111" s="198">
        <f>'[1]1.6Y'!FM79</f>
        <v>97331.360173412017</v>
      </c>
      <c r="H111" s="198">
        <f>'[1]1.6Y'!FN79</f>
        <v>113643.158245</v>
      </c>
      <c r="I111" s="201">
        <f>'[1]1.6Y'!FO79</f>
        <v>113643.158245</v>
      </c>
      <c r="J111" s="198">
        <f>'[1]1.6Y'!FP79</f>
        <v>3985.4590000000007</v>
      </c>
      <c r="K111" s="198">
        <f>'[1]1.6Y'!FQ79</f>
        <v>15525.014381000017</v>
      </c>
      <c r="L111" s="198">
        <f>'[1]1.6Y'!FR79</f>
        <v>15399.643444546835</v>
      </c>
      <c r="M111" s="198">
        <f>'[1]1.6Y'!FS79</f>
        <v>0</v>
      </c>
      <c r="N111" s="198">
        <f>'[1]1.6Y'!FT79</f>
        <v>125.37093645317049</v>
      </c>
      <c r="O111" s="198">
        <f>'[1]1.6Y'!FU79</f>
        <v>19510.473381000018</v>
      </c>
      <c r="P111" s="201">
        <f>'[1]1.6Y'!FV79</f>
        <v>133153.63162600002</v>
      </c>
      <c r="Q111" s="198">
        <f>'[1]1.6Y'!FW79</f>
        <v>-5632.3990000000003</v>
      </c>
      <c r="R111" s="198">
        <f>'[1]1.6Y'!FX79</f>
        <v>5461.2699479999674</v>
      </c>
      <c r="S111" s="198">
        <f>'[1]1.6Y'!FY79</f>
        <v>5163.0598698810027</v>
      </c>
      <c r="T111" s="198">
        <f>'[1]1.6Y'!FZ79</f>
        <v>0</v>
      </c>
      <c r="U111" s="198">
        <f>'[1]1.6Y'!GA79</f>
        <v>298.21007811898386</v>
      </c>
      <c r="V111" s="198">
        <f>'[1]1.6Y'!GB79</f>
        <v>-171.12905200003297</v>
      </c>
      <c r="W111" s="201">
        <f>'[1]1.6Y'!GC79</f>
        <v>132982.50257399998</v>
      </c>
      <c r="X111" s="198">
        <f>'[1]1.6Y'!GD79</f>
        <v>13718.282999999999</v>
      </c>
      <c r="Y111" s="198">
        <f>'[1]1.6Y'!GE79</f>
        <v>-146.80422199998065</v>
      </c>
      <c r="Z111" s="198">
        <f>'[1]1.6Y'!GF79</f>
        <v>-3063.1790350641527</v>
      </c>
      <c r="AA111" s="198">
        <f>'[1]1.6Y'!GG79</f>
        <v>0</v>
      </c>
      <c r="AB111" s="198">
        <f>'[1]1.6Y'!GH79</f>
        <v>2916.3748130641702</v>
      </c>
      <c r="AC111" s="198">
        <f>'[1]1.6Y'!GI79</f>
        <v>13571.478778000019</v>
      </c>
      <c r="AD111" s="201">
        <f>'[1]1.6Y'!GJ79</f>
        <v>146553.981352</v>
      </c>
      <c r="AE111" s="198">
        <f>'[1]1.6Y'!GK79</f>
        <v>1471.8940000000002</v>
      </c>
      <c r="AF111" s="198">
        <f>'[1]1.6Y'!GL79</f>
        <v>-30305.461351999998</v>
      </c>
      <c r="AG111" s="198">
        <f>'[1]1.6Y'!GM79</f>
        <v>-20044.496792498121</v>
      </c>
      <c r="AH111" s="198">
        <f>'[1]1.6Y'!GN79</f>
        <v>0</v>
      </c>
      <c r="AI111" s="198">
        <f>'[1]1.6Y'!GO79</f>
        <v>-10260.964559501879</v>
      </c>
      <c r="AJ111" s="198">
        <f>'[1]1.6Y'!GP79</f>
        <v>-28833.567351999998</v>
      </c>
      <c r="AK111" s="201">
        <v>117720.414</v>
      </c>
      <c r="AL111" s="198">
        <v>1526.0469999999987</v>
      </c>
      <c r="AM111" s="198">
        <v>32305.394999999997</v>
      </c>
      <c r="AN111" s="198">
        <v>25302.268177185859</v>
      </c>
      <c r="AO111" s="198">
        <v>0</v>
      </c>
      <c r="AP111" s="198">
        <v>7003.1268228141489</v>
      </c>
      <c r="AQ111" s="198">
        <v>33831.441999999995</v>
      </c>
      <c r="AR111" s="201">
        <v>151551.856</v>
      </c>
      <c r="AS111" s="198">
        <v>8292.2000000000007</v>
      </c>
      <c r="AT111" s="198">
        <v>9799.0698000000084</v>
      </c>
      <c r="AU111" s="198">
        <v>-7353.1913460821797</v>
      </c>
      <c r="AV111" s="198">
        <v>0</v>
      </c>
      <c r="AW111" s="198">
        <v>17152.261146082175</v>
      </c>
      <c r="AX111" s="198">
        <v>18091.269800000009</v>
      </c>
      <c r="AY111" s="201">
        <v>169643.12580000001</v>
      </c>
      <c r="AZ111" s="198">
        <v>-5517.3349999999991</v>
      </c>
      <c r="BA111" s="198">
        <v>63842.861600000011</v>
      </c>
      <c r="BB111" s="198">
        <v>56315.697169461564</v>
      </c>
      <c r="BC111" s="198">
        <v>0</v>
      </c>
      <c r="BD111" s="198">
        <v>7527.1644305384434</v>
      </c>
      <c r="BE111" s="198">
        <v>58325.526600000012</v>
      </c>
      <c r="BF111" s="201">
        <v>227968.65240000002</v>
      </c>
      <c r="BG111" s="198">
        <v>7084.1900000000005</v>
      </c>
      <c r="BH111" s="198">
        <v>-4157.8328000000311</v>
      </c>
      <c r="BI111" s="198">
        <v>10989.973549999981</v>
      </c>
      <c r="BJ111" s="198">
        <v>0</v>
      </c>
      <c r="BK111" s="198">
        <v>-15147.806350000001</v>
      </c>
      <c r="BL111" s="198">
        <v>2926.3571999999695</v>
      </c>
      <c r="BM111" s="201">
        <v>230895.00959999999</v>
      </c>
      <c r="BN111" s="198">
        <v>17470.783000000003</v>
      </c>
      <c r="BO111" s="198">
        <v>13999.606399999982</v>
      </c>
      <c r="BP111" s="198">
        <v>20138.230341709204</v>
      </c>
      <c r="BQ111" s="198">
        <v>0</v>
      </c>
      <c r="BR111" s="198">
        <v>-6138.6239417092302</v>
      </c>
      <c r="BS111" s="198">
        <v>31470.389399999985</v>
      </c>
      <c r="BT111" s="201">
        <v>262365.39899999998</v>
      </c>
    </row>
    <row r="112" spans="1:72" ht="22.8" x14ac:dyDescent="0.25">
      <c r="A112" s="33" t="s">
        <v>159</v>
      </c>
      <c r="B112" s="201">
        <f>'[1]1.6Y'!FH80</f>
        <v>0</v>
      </c>
      <c r="C112" s="198">
        <f>'[1]1.6Y'!FI80</f>
        <v>998.524</v>
      </c>
      <c r="D112" s="198">
        <f>'[1]1.6Y'!FJ80</f>
        <v>52282.956740000001</v>
      </c>
      <c r="E112" s="198">
        <f>'[1]1.6Y'!FK80</f>
        <v>5658.7797887857814</v>
      </c>
      <c r="F112" s="198">
        <f>'[1]1.6Y'!FL80</f>
        <v>0</v>
      </c>
      <c r="G112" s="198">
        <f>'[1]1.6Y'!FM80</f>
        <v>46624.17695121422</v>
      </c>
      <c r="H112" s="198">
        <f>'[1]1.6Y'!FN80</f>
        <v>53281.480739999999</v>
      </c>
      <c r="I112" s="201">
        <f>'[1]1.6Y'!FO80</f>
        <v>53281.480739999999</v>
      </c>
      <c r="J112" s="198">
        <f>'[1]1.6Y'!FP80</f>
        <v>-2174.393</v>
      </c>
      <c r="K112" s="198">
        <f>'[1]1.6Y'!FQ80</f>
        <v>6537.5312200000008</v>
      </c>
      <c r="L112" s="198">
        <f>'[1]1.6Y'!FR80</f>
        <v>6921.8386545655922</v>
      </c>
      <c r="M112" s="198">
        <f>'[1]1.6Y'!FS80</f>
        <v>0</v>
      </c>
      <c r="N112" s="198">
        <f>'[1]1.6Y'!FT80</f>
        <v>-384.30743456559145</v>
      </c>
      <c r="O112" s="198">
        <f>'[1]1.6Y'!FU80</f>
        <v>4363.1382200000007</v>
      </c>
      <c r="P112" s="201">
        <f>'[1]1.6Y'!FV80</f>
        <v>57644.61896</v>
      </c>
      <c r="Q112" s="198">
        <f>'[1]1.6Y'!FW80</f>
        <v>-7211.9150000000009</v>
      </c>
      <c r="R112" s="198">
        <f>'[1]1.6Y'!FX80</f>
        <v>2277.5408339999994</v>
      </c>
      <c r="S112" s="198">
        <f>'[1]1.6Y'!FY80</f>
        <v>1927.0725497612566</v>
      </c>
      <c r="T112" s="198">
        <f>'[1]1.6Y'!FZ80</f>
        <v>0</v>
      </c>
      <c r="U112" s="198">
        <f>'[1]1.6Y'!GA80</f>
        <v>350.46828423874297</v>
      </c>
      <c r="V112" s="198">
        <f>'[1]1.6Y'!GB80</f>
        <v>-4934.3741660000014</v>
      </c>
      <c r="W112" s="201">
        <f>'[1]1.6Y'!GC80</f>
        <v>52710.244793999998</v>
      </c>
      <c r="X112" s="198">
        <f>'[1]1.6Y'!GD80</f>
        <v>3270.6149999999998</v>
      </c>
      <c r="Y112" s="198">
        <f>'[1]1.6Y'!GE80</f>
        <v>-548.95526599999903</v>
      </c>
      <c r="Z112" s="198">
        <f>'[1]1.6Y'!GF80</f>
        <v>-1177.0341652565689</v>
      </c>
      <c r="AA112" s="198">
        <f>'[1]1.6Y'!GG80</f>
        <v>0</v>
      </c>
      <c r="AB112" s="198">
        <f>'[1]1.6Y'!GH80</f>
        <v>628.0788992565698</v>
      </c>
      <c r="AC112" s="198">
        <f>'[1]1.6Y'!GI80</f>
        <v>2721.6597340000008</v>
      </c>
      <c r="AD112" s="201">
        <f>'[1]1.6Y'!GJ80</f>
        <v>55431.904527999999</v>
      </c>
      <c r="AE112" s="198">
        <f>'[1]1.6Y'!GK80</f>
        <v>-4891.5209999999997</v>
      </c>
      <c r="AF112" s="198">
        <f>'[1]1.6Y'!GL80</f>
        <v>-11316.036328000002</v>
      </c>
      <c r="AG112" s="198">
        <f>'[1]1.6Y'!GM80</f>
        <v>-7223.7412479453369</v>
      </c>
      <c r="AH112" s="198">
        <f>'[1]1.6Y'!GN80</f>
        <v>0</v>
      </c>
      <c r="AI112" s="198">
        <f>'[1]1.6Y'!GO80</f>
        <v>-4092.295080054665</v>
      </c>
      <c r="AJ112" s="198">
        <f>'[1]1.6Y'!GP80</f>
        <v>-16207.557328000003</v>
      </c>
      <c r="AK112" s="201">
        <v>39224.347199999997</v>
      </c>
      <c r="AL112" s="198">
        <v>1508.1709999999989</v>
      </c>
      <c r="AM112" s="198">
        <v>12282.356800000005</v>
      </c>
      <c r="AN112" s="198">
        <v>8717.1922575848093</v>
      </c>
      <c r="AO112" s="198">
        <v>0</v>
      </c>
      <c r="AP112" s="198">
        <v>3565.1645424151952</v>
      </c>
      <c r="AQ112" s="198">
        <v>13790.527800000003</v>
      </c>
      <c r="AR112" s="201">
        <v>53014.875</v>
      </c>
      <c r="AS112" s="198">
        <v>6838.5140000000001</v>
      </c>
      <c r="AT112" s="198">
        <v>8860.3967999999986</v>
      </c>
      <c r="AU112" s="198">
        <v>-2536.0353890022307</v>
      </c>
      <c r="AV112" s="198">
        <v>0</v>
      </c>
      <c r="AW112" s="198">
        <v>11396.432189002229</v>
      </c>
      <c r="AX112" s="198">
        <v>15698.910799999998</v>
      </c>
      <c r="AY112" s="201">
        <v>68713.785799999998</v>
      </c>
      <c r="AZ112" s="198">
        <v>-11089.761999999999</v>
      </c>
      <c r="BA112" s="198">
        <v>34090.025000000009</v>
      </c>
      <c r="BB112" s="198">
        <v>22745.885193759565</v>
      </c>
      <c r="BC112" s="198">
        <v>0</v>
      </c>
      <c r="BD112" s="198">
        <v>11344.139806240444</v>
      </c>
      <c r="BE112" s="198">
        <v>23000.263000000006</v>
      </c>
      <c r="BF112" s="201">
        <v>91714.048800000004</v>
      </c>
      <c r="BG112" s="198">
        <v>685.87499999999977</v>
      </c>
      <c r="BH112" s="198">
        <v>3581.6009999999951</v>
      </c>
      <c r="BI112" s="198">
        <v>4458.4553499999947</v>
      </c>
      <c r="BJ112" s="198">
        <v>0</v>
      </c>
      <c r="BK112" s="198">
        <v>-876.85435000000007</v>
      </c>
      <c r="BL112" s="198">
        <v>4267.4759999999951</v>
      </c>
      <c r="BM112" s="201">
        <v>95981.524799999999</v>
      </c>
      <c r="BN112" s="198">
        <v>4913.5450000000001</v>
      </c>
      <c r="BO112" s="198">
        <v>10424.202199999983</v>
      </c>
      <c r="BP112" s="198">
        <v>8340.3537985566873</v>
      </c>
      <c r="BQ112" s="198">
        <v>0</v>
      </c>
      <c r="BR112" s="198">
        <v>2083.848401443297</v>
      </c>
      <c r="BS112" s="198">
        <v>15337.747199999983</v>
      </c>
      <c r="BT112" s="201">
        <v>111319.27199999998</v>
      </c>
    </row>
    <row r="113" spans="1:72" ht="22.8" x14ac:dyDescent="0.25">
      <c r="A113" s="33" t="s">
        <v>152</v>
      </c>
      <c r="B113" s="201">
        <f>'[1]1.6Y'!FH81</f>
        <v>0</v>
      </c>
      <c r="C113" s="198">
        <f>'[1]1.6Y'!FI81</f>
        <v>3279.7659999999996</v>
      </c>
      <c r="D113" s="198">
        <f>'[1]1.6Y'!FJ81</f>
        <v>56841.904834999994</v>
      </c>
      <c r="E113" s="198">
        <f>'[1]1.6Y'!FK81</f>
        <v>6346.5509198893633</v>
      </c>
      <c r="F113" s="198">
        <f>'[1]1.6Y'!FL81</f>
        <v>0</v>
      </c>
      <c r="G113" s="198">
        <f>'[1]1.6Y'!FM81</f>
        <v>50495.353915110631</v>
      </c>
      <c r="H113" s="198">
        <f>'[1]1.6Y'!FN81</f>
        <v>60121.670834999997</v>
      </c>
      <c r="I113" s="201">
        <f>'[1]1.6Y'!FO81</f>
        <v>60121.670834999997</v>
      </c>
      <c r="J113" s="198">
        <f>'[1]1.6Y'!FP81</f>
        <v>6159.8520000000008</v>
      </c>
      <c r="K113" s="198">
        <f>'[1]1.6Y'!FQ81</f>
        <v>8874.0086770000034</v>
      </c>
      <c r="L113" s="198">
        <f>'[1]1.6Y'!FR81</f>
        <v>8364.3303059812424</v>
      </c>
      <c r="M113" s="198">
        <f>'[1]1.6Y'!FS81</f>
        <v>0</v>
      </c>
      <c r="N113" s="198">
        <f>'[1]1.6Y'!FT81</f>
        <v>509.67837101876194</v>
      </c>
      <c r="O113" s="198">
        <f>'[1]1.6Y'!FU81</f>
        <v>15033.860677000004</v>
      </c>
      <c r="P113" s="201">
        <f>'[1]1.6Y'!FV81</f>
        <v>75155.531512000001</v>
      </c>
      <c r="Q113" s="198">
        <f>'[1]1.6Y'!FW81</f>
        <v>1202.6490000000001</v>
      </c>
      <c r="R113" s="198">
        <f>'[1]1.6Y'!FX81</f>
        <v>3184.3294699999869</v>
      </c>
      <c r="S113" s="198">
        <f>'[1]1.6Y'!FY81</f>
        <v>3236.587676119746</v>
      </c>
      <c r="T113" s="198">
        <f>'[1]1.6Y'!FZ81</f>
        <v>0</v>
      </c>
      <c r="U113" s="198">
        <f>'[1]1.6Y'!GA81</f>
        <v>-52.258206119759109</v>
      </c>
      <c r="V113" s="198">
        <f>'[1]1.6Y'!GB81</f>
        <v>4386.9784699999873</v>
      </c>
      <c r="W113" s="201">
        <f>'[1]1.6Y'!GC81</f>
        <v>79542.509981999989</v>
      </c>
      <c r="X113" s="198">
        <f>'[1]1.6Y'!GD81</f>
        <v>8118.9110000000001</v>
      </c>
      <c r="Y113" s="198">
        <f>'[1]1.6Y'!GE81</f>
        <v>387.25853800001642</v>
      </c>
      <c r="Z113" s="198">
        <f>'[1]1.6Y'!GF81</f>
        <v>-1901.0373758075839</v>
      </c>
      <c r="AA113" s="198">
        <f>'[1]1.6Y'!GG81</f>
        <v>0</v>
      </c>
      <c r="AB113" s="198">
        <f>'[1]1.6Y'!GH81</f>
        <v>2288.2959138076003</v>
      </c>
      <c r="AC113" s="198">
        <f>'[1]1.6Y'!GI81</f>
        <v>8506.1695380000165</v>
      </c>
      <c r="AD113" s="201">
        <f>'[1]1.6Y'!GJ81</f>
        <v>88048.679520000005</v>
      </c>
      <c r="AE113" s="198">
        <f>'[1]1.6Y'!GK81</f>
        <v>6382.134</v>
      </c>
      <c r="AF113" s="198">
        <f>'[1]1.6Y'!GL81</f>
        <v>-19369.245719999999</v>
      </c>
      <c r="AG113" s="198">
        <f>'[1]1.6Y'!GM81</f>
        <v>-12279.569286460444</v>
      </c>
      <c r="AH113" s="198">
        <f>'[1]1.6Y'!GN81</f>
        <v>0</v>
      </c>
      <c r="AI113" s="198">
        <f>'[1]1.6Y'!GO81</f>
        <v>-7089.6764335395546</v>
      </c>
      <c r="AJ113" s="198">
        <f>'[1]1.6Y'!GP81</f>
        <v>-12987.111720000001</v>
      </c>
      <c r="AK113" s="201">
        <v>75061.567800000004</v>
      </c>
      <c r="AL113" s="198">
        <v>-1447.2380000000003</v>
      </c>
      <c r="AM113" s="198">
        <v>18900.161400000001</v>
      </c>
      <c r="AN113" s="198">
        <v>15680.04929523411</v>
      </c>
      <c r="AO113" s="198">
        <v>0</v>
      </c>
      <c r="AP113" s="198">
        <v>3220.1121047658908</v>
      </c>
      <c r="AQ113" s="198">
        <v>17452.9234</v>
      </c>
      <c r="AR113" s="201">
        <v>92514.491200000004</v>
      </c>
      <c r="AS113" s="198">
        <v>-1557.2269999999999</v>
      </c>
      <c r="AT113" s="198">
        <v>-2603.1744000000026</v>
      </c>
      <c r="AU113" s="198">
        <v>-4603.2494684647227</v>
      </c>
      <c r="AV113" s="198">
        <v>0</v>
      </c>
      <c r="AW113" s="198">
        <v>2000.0750684647201</v>
      </c>
      <c r="AX113" s="198">
        <v>-4160.4014000000025</v>
      </c>
      <c r="AY113" s="201">
        <v>88354.089800000002</v>
      </c>
      <c r="AZ113" s="198">
        <v>4889.3639999999996</v>
      </c>
      <c r="BA113" s="198">
        <v>34746.646200000003</v>
      </c>
      <c r="BB113" s="198">
        <v>30089.389808014894</v>
      </c>
      <c r="BC113" s="198">
        <v>0</v>
      </c>
      <c r="BD113" s="198">
        <v>4657.2563919851109</v>
      </c>
      <c r="BE113" s="198">
        <v>39636.010200000004</v>
      </c>
      <c r="BF113" s="201">
        <v>127990.1</v>
      </c>
      <c r="BG113" s="198">
        <v>5337.7990000000009</v>
      </c>
      <c r="BH113" s="198">
        <v>-9391.3278000000155</v>
      </c>
      <c r="BI113" s="198">
        <v>6050.5603499999852</v>
      </c>
      <c r="BJ113" s="198">
        <v>0</v>
      </c>
      <c r="BK113" s="198">
        <v>-15441.888150000001</v>
      </c>
      <c r="BL113" s="198">
        <v>-4053.5288000000146</v>
      </c>
      <c r="BM113" s="201">
        <v>123936.57119999999</v>
      </c>
      <c r="BN113" s="198">
        <v>12311.507000000001</v>
      </c>
      <c r="BO113" s="198">
        <v>3783.8307999999925</v>
      </c>
      <c r="BP113" s="198">
        <v>10842.976096278013</v>
      </c>
      <c r="BQ113" s="198">
        <v>0</v>
      </c>
      <c r="BR113" s="198">
        <v>-7059.1452962780213</v>
      </c>
      <c r="BS113" s="198">
        <v>16095.337799999994</v>
      </c>
      <c r="BT113" s="201">
        <v>140031.90899999999</v>
      </c>
    </row>
    <row r="114" spans="1:72" ht="22.8" x14ac:dyDescent="0.25">
      <c r="A114" s="33" t="s">
        <v>153</v>
      </c>
      <c r="B114" s="201">
        <f>'[1]1.6Y'!FH82</f>
        <v>0</v>
      </c>
      <c r="C114" s="198">
        <f>'[1]1.6Y'!FI82</f>
        <v>0</v>
      </c>
      <c r="D114" s="198">
        <f>'[1]1.6Y'!FJ82</f>
        <v>240.00666999999999</v>
      </c>
      <c r="E114" s="198">
        <f>'[1]1.6Y'!FK82</f>
        <v>28.177362912826453</v>
      </c>
      <c r="F114" s="198">
        <f>'[1]1.6Y'!FL82</f>
        <v>0</v>
      </c>
      <c r="G114" s="198">
        <f>'[1]1.6Y'!FM82</f>
        <v>211.82930708717353</v>
      </c>
      <c r="H114" s="198">
        <f>'[1]1.6Y'!FN82</f>
        <v>240.00666999999999</v>
      </c>
      <c r="I114" s="201">
        <f>'[1]1.6Y'!FO82</f>
        <v>240.00666999999999</v>
      </c>
      <c r="J114" s="198">
        <f>'[1]1.6Y'!FP82</f>
        <v>0</v>
      </c>
      <c r="K114" s="198">
        <f>'[1]1.6Y'!FQ82</f>
        <v>113.47448400000002</v>
      </c>
      <c r="L114" s="198">
        <f>'[1]1.6Y'!FR82</f>
        <v>113.47448400000002</v>
      </c>
      <c r="M114" s="198">
        <f>'[1]1.6Y'!FS82</f>
        <v>0</v>
      </c>
      <c r="N114" s="198">
        <f>'[1]1.6Y'!FT82</f>
        <v>0</v>
      </c>
      <c r="O114" s="198">
        <f>'[1]1.6Y'!FU82</f>
        <v>113.47448400000002</v>
      </c>
      <c r="P114" s="201">
        <f>'[1]1.6Y'!FV82</f>
        <v>353.481154</v>
      </c>
      <c r="Q114" s="198">
        <f>'[1]1.6Y'!FW82</f>
        <v>376.86700000000008</v>
      </c>
      <c r="R114" s="198">
        <f>'[1]1.6Y'!FX82</f>
        <v>-0.60035600000009026</v>
      </c>
      <c r="S114" s="198">
        <f>'[1]1.6Y'!FY82</f>
        <v>-0.60035600000009026</v>
      </c>
      <c r="T114" s="198">
        <f>'[1]1.6Y'!FZ82</f>
        <v>0</v>
      </c>
      <c r="U114" s="198">
        <f>'[1]1.6Y'!GA82</f>
        <v>0</v>
      </c>
      <c r="V114" s="198">
        <f>'[1]1.6Y'!GB82</f>
        <v>376.26664399999999</v>
      </c>
      <c r="W114" s="201">
        <f>'[1]1.6Y'!GC82</f>
        <v>729.74779799999999</v>
      </c>
      <c r="X114" s="198">
        <f>'[1]1.6Y'!GD82</f>
        <v>2328.7570000000001</v>
      </c>
      <c r="Y114" s="198">
        <f>'[1]1.6Y'!GE82</f>
        <v>14.892506000000139</v>
      </c>
      <c r="Z114" s="198">
        <f>'[1]1.6Y'!GF82</f>
        <v>14.892506000000139</v>
      </c>
      <c r="AA114" s="198">
        <f>'[1]1.6Y'!GG82</f>
        <v>0</v>
      </c>
      <c r="AB114" s="198">
        <f>'[1]1.6Y'!GH82</f>
        <v>0</v>
      </c>
      <c r="AC114" s="198">
        <f>'[1]1.6Y'!GI82</f>
        <v>2343.6495060000002</v>
      </c>
      <c r="AD114" s="201">
        <f>'[1]1.6Y'!GJ82</f>
        <v>3073.3973040000001</v>
      </c>
      <c r="AE114" s="198">
        <f>'[1]1.6Y'!GK82</f>
        <v>-18.718999999999966</v>
      </c>
      <c r="AF114" s="198">
        <f>'[1]1.6Y'!GL82</f>
        <v>379.82069599999966</v>
      </c>
      <c r="AG114" s="198">
        <f>'[1]1.6Y'!GM82</f>
        <v>-541.18625809234106</v>
      </c>
      <c r="AH114" s="198">
        <f>'[1]1.6Y'!GN82</f>
        <v>0</v>
      </c>
      <c r="AI114" s="198">
        <f>'[1]1.6Y'!GO82</f>
        <v>921.00695409234072</v>
      </c>
      <c r="AJ114" s="198">
        <f>'[1]1.6Y'!GP82</f>
        <v>361.10169599999972</v>
      </c>
      <c r="AK114" s="201">
        <v>3434.4989999999998</v>
      </c>
      <c r="AL114" s="198">
        <v>1465.114</v>
      </c>
      <c r="AM114" s="198">
        <v>1122.8768000000005</v>
      </c>
      <c r="AN114" s="198">
        <v>905.02662436693777</v>
      </c>
      <c r="AO114" s="198">
        <v>0</v>
      </c>
      <c r="AP114" s="198">
        <v>217.85017563306272</v>
      </c>
      <c r="AQ114" s="198">
        <v>2587.9908000000005</v>
      </c>
      <c r="AR114" s="201">
        <v>6022.4898000000003</v>
      </c>
      <c r="AS114" s="198">
        <v>3010.9130000000005</v>
      </c>
      <c r="AT114" s="198">
        <v>3541.8473999999997</v>
      </c>
      <c r="AU114" s="198">
        <v>-213.90648861522686</v>
      </c>
      <c r="AV114" s="198">
        <v>0</v>
      </c>
      <c r="AW114" s="198">
        <v>3755.7538886152265</v>
      </c>
      <c r="AX114" s="198">
        <v>6552.7604000000001</v>
      </c>
      <c r="AY114" s="201">
        <v>12575.2502</v>
      </c>
      <c r="AZ114" s="198">
        <v>683.0630000000001</v>
      </c>
      <c r="BA114" s="198">
        <v>-4993.8096000000005</v>
      </c>
      <c r="BB114" s="198">
        <v>3480.4221676871111</v>
      </c>
      <c r="BC114" s="198">
        <v>0</v>
      </c>
      <c r="BD114" s="198">
        <v>-8474.2317676871116</v>
      </c>
      <c r="BE114" s="198">
        <v>-4310.7466000000004</v>
      </c>
      <c r="BF114" s="201">
        <v>8264.5036</v>
      </c>
      <c r="BG114" s="198">
        <v>1060.5160000000001</v>
      </c>
      <c r="BH114" s="198">
        <v>1651.8939999999998</v>
      </c>
      <c r="BI114" s="198">
        <v>480.95784999999978</v>
      </c>
      <c r="BJ114" s="198">
        <v>0</v>
      </c>
      <c r="BK114" s="198">
        <v>1170.93615</v>
      </c>
      <c r="BL114" s="198">
        <v>2712.41</v>
      </c>
      <c r="BM114" s="201">
        <v>10976.9136</v>
      </c>
      <c r="BN114" s="198">
        <v>245.73099999999999</v>
      </c>
      <c r="BO114" s="198">
        <v>-208.42660000000092</v>
      </c>
      <c r="BP114" s="198">
        <v>954.90044687450472</v>
      </c>
      <c r="BQ114" s="198">
        <v>0</v>
      </c>
      <c r="BR114" s="198">
        <v>-1163.3270468745056</v>
      </c>
      <c r="BS114" s="198">
        <v>37.304399999999077</v>
      </c>
      <c r="BT114" s="201">
        <v>11014.217999999999</v>
      </c>
    </row>
    <row r="115" spans="1:72" ht="13.2" x14ac:dyDescent="0.25">
      <c r="A115" s="32" t="s">
        <v>4</v>
      </c>
      <c r="B115" s="201">
        <f>'[1]1.6Y'!FH83</f>
        <v>504924.93167599995</v>
      </c>
      <c r="C115" s="198">
        <f>'[1]1.6Y'!FI83</f>
        <v>7079.5020000000013</v>
      </c>
      <c r="D115" s="198">
        <f>'[1]1.6Y'!FJ83</f>
        <v>178206.74790999995</v>
      </c>
      <c r="E115" s="198">
        <f>'[1]1.6Y'!FK83</f>
        <v>252224.8191996479</v>
      </c>
      <c r="F115" s="198">
        <f>'[1]1.6Y'!FL83</f>
        <v>-69842.148662210762</v>
      </c>
      <c r="G115" s="198">
        <f>'[1]1.6Y'!FM83</f>
        <v>-4175.9226274371613</v>
      </c>
      <c r="H115" s="198">
        <f>'[1]1.6Y'!FN83</f>
        <v>185286.24990999995</v>
      </c>
      <c r="I115" s="201">
        <f>'[1]1.6Y'!FO83</f>
        <v>690211.1815859999</v>
      </c>
      <c r="J115" s="198">
        <f>'[1]1.6Y'!FP83</f>
        <v>6225.1330000000007</v>
      </c>
      <c r="K115" s="198">
        <f>'[1]1.6Y'!FQ83</f>
        <v>86062.196938000066</v>
      </c>
      <c r="L115" s="198">
        <f>'[1]1.6Y'!FR83</f>
        <v>91979.047458243731</v>
      </c>
      <c r="M115" s="198">
        <f>'[1]1.6Y'!FS83</f>
        <v>0</v>
      </c>
      <c r="N115" s="198">
        <f>'[1]1.6Y'!FT83</f>
        <v>-5916.8505202437518</v>
      </c>
      <c r="O115" s="198">
        <f>'[1]1.6Y'!FU83</f>
        <v>92287.329938000068</v>
      </c>
      <c r="P115" s="201">
        <f>'[1]1.6Y'!FV83</f>
        <v>782498.51152399997</v>
      </c>
      <c r="Q115" s="198">
        <f>'[1]1.6Y'!FW83</f>
        <v>47189.083000000006</v>
      </c>
      <c r="R115" s="198">
        <f>'[1]1.6Y'!FX83</f>
        <v>28299.34536299992</v>
      </c>
      <c r="S115" s="198">
        <f>'[1]1.6Y'!FY83</f>
        <v>29822.846043932481</v>
      </c>
      <c r="T115" s="198">
        <f>'[1]1.6Y'!FZ83</f>
        <v>2538.4134685000004</v>
      </c>
      <c r="U115" s="198">
        <f>'[1]1.6Y'!GA83</f>
        <v>-4061.9141494324977</v>
      </c>
      <c r="V115" s="198">
        <f>'[1]1.6Y'!GB83</f>
        <v>75488.428362999926</v>
      </c>
      <c r="W115" s="201">
        <f>'[1]1.6Y'!GC83</f>
        <v>857986.9398869999</v>
      </c>
      <c r="X115" s="198">
        <f>'[1]1.6Y'!GD83</f>
        <v>58587.501999999993</v>
      </c>
      <c r="Y115" s="198">
        <f>'[1]1.6Y'!GE83</f>
        <v>-11888.103951000041</v>
      </c>
      <c r="Z115" s="198">
        <f>'[1]1.6Y'!GF83</f>
        <v>-12598.554489716747</v>
      </c>
      <c r="AA115" s="198">
        <f>'[1]1.6Y'!GG83</f>
        <v>546.40687044444405</v>
      </c>
      <c r="AB115" s="198">
        <f>'[1]1.6Y'!GH83</f>
        <v>164.04366827232747</v>
      </c>
      <c r="AC115" s="198">
        <f>'[1]1.6Y'!GI83</f>
        <v>46699.398048999952</v>
      </c>
      <c r="AD115" s="201">
        <f>'[1]1.6Y'!GJ83</f>
        <v>904686.33793599985</v>
      </c>
      <c r="AE115" s="198">
        <f>'[1]1.6Y'!GK83</f>
        <v>142005.53999999998</v>
      </c>
      <c r="AF115" s="198">
        <f>'[1]1.6Y'!GL83</f>
        <v>-132996.71293599991</v>
      </c>
      <c r="AG115" s="198">
        <f>'[1]1.6Y'!GM83</f>
        <v>-133197.68634529997</v>
      </c>
      <c r="AH115" s="198">
        <f>'[1]1.6Y'!GN83</f>
        <v>774.37679552091095</v>
      </c>
      <c r="AI115" s="198">
        <f>'[1]1.6Y'!GO83</f>
        <v>-573.40338622091167</v>
      </c>
      <c r="AJ115" s="198">
        <f>'[1]1.6Y'!GP83</f>
        <v>9008.8270640000701</v>
      </c>
      <c r="AK115" s="201">
        <v>913695.16499999992</v>
      </c>
      <c r="AL115" s="198">
        <v>-25029.672999999995</v>
      </c>
      <c r="AM115" s="198">
        <v>171632.00800000003</v>
      </c>
      <c r="AN115" s="198">
        <v>170912.84477619448</v>
      </c>
      <c r="AO115" s="198">
        <v>-2196.5621778189197</v>
      </c>
      <c r="AP115" s="198">
        <v>2915.7254016244656</v>
      </c>
      <c r="AQ115" s="198">
        <v>146602.33500000002</v>
      </c>
      <c r="AR115" s="201">
        <v>1060297.5</v>
      </c>
      <c r="AS115" s="198">
        <v>27732.705000000005</v>
      </c>
      <c r="AT115" s="198">
        <v>-42484.077199999905</v>
      </c>
      <c r="AU115" s="198">
        <v>-43188.183579341334</v>
      </c>
      <c r="AV115" s="198">
        <v>705.92145432712027</v>
      </c>
      <c r="AW115" s="198">
        <v>-1.8150749856664845</v>
      </c>
      <c r="AX115" s="198">
        <v>-14751.372199999903</v>
      </c>
      <c r="AY115" s="201">
        <v>1045546.1278000001</v>
      </c>
      <c r="AZ115" s="198">
        <v>-41802.110999999997</v>
      </c>
      <c r="BA115" s="198">
        <v>310494.89859999996</v>
      </c>
      <c r="BB115" s="198">
        <v>313569.25087092281</v>
      </c>
      <c r="BC115" s="198">
        <v>-1293.0878934839996</v>
      </c>
      <c r="BD115" s="198">
        <v>-1781.26437743883</v>
      </c>
      <c r="BE115" s="198">
        <v>268692.78759999998</v>
      </c>
      <c r="BF115" s="201">
        <v>1314238.9154000003</v>
      </c>
      <c r="BG115" s="198">
        <v>-17555.313999999998</v>
      </c>
      <c r="BH115" s="198">
        <v>48235.200199999774</v>
      </c>
      <c r="BI115" s="198">
        <v>53681.647649999839</v>
      </c>
      <c r="BJ115" s="198">
        <v>-8557.7678000000014</v>
      </c>
      <c r="BK115" s="198">
        <v>3111.3203500000004</v>
      </c>
      <c r="BL115" s="198">
        <v>30679.886199999768</v>
      </c>
      <c r="BM115" s="201">
        <v>1344918.8015999999</v>
      </c>
      <c r="BN115" s="198">
        <v>-243226.90399999998</v>
      </c>
      <c r="BO115" s="198">
        <v>130134.88039999991</v>
      </c>
      <c r="BP115" s="198">
        <v>129933.91575717219</v>
      </c>
      <c r="BQ115" s="198">
        <v>-7968.0356964123093</v>
      </c>
      <c r="BR115" s="198">
        <v>8169.0003392399985</v>
      </c>
      <c r="BS115" s="198">
        <v>-113092.02360000004</v>
      </c>
      <c r="BT115" s="201">
        <v>1231826.7779999997</v>
      </c>
    </row>
    <row r="116" spans="1:72" ht="13.2" x14ac:dyDescent="0.25">
      <c r="A116" s="41" t="s">
        <v>22</v>
      </c>
      <c r="B116" s="201">
        <f>'[1]1.6Y'!FH84</f>
        <v>73513.008071999997</v>
      </c>
      <c r="C116" s="198">
        <f>'[1]1.6Y'!FI84</f>
        <v>4301.0389999999998</v>
      </c>
      <c r="D116" s="198">
        <f>'[1]1.6Y'!FJ84</f>
        <v>39093.201885000009</v>
      </c>
      <c r="E116" s="198">
        <f>'[1]1.6Y'!FK84</f>
        <v>36622.118676647551</v>
      </c>
      <c r="F116" s="198">
        <f>'[1]1.6Y'!FL84</f>
        <v>0</v>
      </c>
      <c r="G116" s="198">
        <f>'[1]1.6Y'!FM84</f>
        <v>2471.0832083524579</v>
      </c>
      <c r="H116" s="198">
        <f>'[1]1.6Y'!FN84</f>
        <v>43394.240885000007</v>
      </c>
      <c r="I116" s="201">
        <f>'[1]1.6Y'!FO84</f>
        <v>116907.248957</v>
      </c>
      <c r="J116" s="198">
        <f>'[1]1.6Y'!FP84</f>
        <v>1748.3810000000001</v>
      </c>
      <c r="K116" s="198">
        <f>'[1]1.6Y'!FQ84</f>
        <v>15232.154834999988</v>
      </c>
      <c r="L116" s="198">
        <f>'[1]1.6Y'!FR84</f>
        <v>14977.379989704141</v>
      </c>
      <c r="M116" s="198">
        <f>'[1]1.6Y'!FS84</f>
        <v>0</v>
      </c>
      <c r="N116" s="198">
        <f>'[1]1.6Y'!FT84</f>
        <v>254.77484529584726</v>
      </c>
      <c r="O116" s="198">
        <f>'[1]1.6Y'!FU84</f>
        <v>16980.535834999988</v>
      </c>
      <c r="P116" s="201">
        <f>'[1]1.6Y'!FV84</f>
        <v>133887.78479199999</v>
      </c>
      <c r="Q116" s="198">
        <f>'[1]1.6Y'!FW84</f>
        <v>2938.7259999999997</v>
      </c>
      <c r="R116" s="198">
        <f>'[1]1.6Y'!FX84</f>
        <v>7551.2843200000016</v>
      </c>
      <c r="S116" s="198">
        <f>'[1]1.6Y'!FY84</f>
        <v>5949.6727954438347</v>
      </c>
      <c r="T116" s="198">
        <f>'[1]1.6Y'!FZ84</f>
        <v>0</v>
      </c>
      <c r="U116" s="198">
        <f>'[1]1.6Y'!GA84</f>
        <v>1601.6115245561671</v>
      </c>
      <c r="V116" s="198">
        <f>'[1]1.6Y'!GB84</f>
        <v>10490.010320000001</v>
      </c>
      <c r="W116" s="201">
        <f>'[1]1.6Y'!GC84</f>
        <v>144377.79511199999</v>
      </c>
      <c r="X116" s="198">
        <f>'[1]1.6Y'!GD84</f>
        <v>-279.48500000000007</v>
      </c>
      <c r="Y116" s="198">
        <f>'[1]1.6Y'!GE84</f>
        <v>-2195.9571119999896</v>
      </c>
      <c r="Z116" s="198">
        <f>'[1]1.6Y'!GF84</f>
        <v>-2363.0283848156905</v>
      </c>
      <c r="AA116" s="198">
        <f>'[1]1.6Y'!GG84</f>
        <v>0</v>
      </c>
      <c r="AB116" s="198">
        <f>'[1]1.6Y'!GH84</f>
        <v>167.07127281570069</v>
      </c>
      <c r="AC116" s="198">
        <f>'[1]1.6Y'!GI84</f>
        <v>-2475.4421119999897</v>
      </c>
      <c r="AD116" s="201">
        <f>'[1]1.6Y'!GJ84</f>
        <v>141902.353</v>
      </c>
      <c r="AE116" s="198">
        <f>'[1]1.6Y'!GK84</f>
        <v>1283.9659999999999</v>
      </c>
      <c r="AF116" s="198">
        <f>'[1]1.6Y'!GL84</f>
        <v>-20539.175400000007</v>
      </c>
      <c r="AG116" s="198">
        <f>'[1]1.6Y'!GM84</f>
        <v>-20638.262182788414</v>
      </c>
      <c r="AH116" s="198">
        <f>'[1]1.6Y'!GN84</f>
        <v>0</v>
      </c>
      <c r="AI116" s="198">
        <f>'[1]1.6Y'!GO84</f>
        <v>99.086782788406012</v>
      </c>
      <c r="AJ116" s="198">
        <f>'[1]1.6Y'!GP84</f>
        <v>-19255.209400000007</v>
      </c>
      <c r="AK116" s="201">
        <v>122647.1436</v>
      </c>
      <c r="AL116" s="198">
        <v>4711.9259999999995</v>
      </c>
      <c r="AM116" s="198">
        <v>24616.905400000011</v>
      </c>
      <c r="AN116" s="198">
        <v>24715.253717582429</v>
      </c>
      <c r="AO116" s="198">
        <v>0</v>
      </c>
      <c r="AP116" s="198">
        <v>-98.348317582417707</v>
      </c>
      <c r="AQ116" s="198">
        <v>29328.83140000001</v>
      </c>
      <c r="AR116" s="201">
        <v>151975.97500000001</v>
      </c>
      <c r="AS116" s="198">
        <v>-1936.3690000000001</v>
      </c>
      <c r="AT116" s="198">
        <v>-6283.4920000000038</v>
      </c>
      <c r="AU116" s="198">
        <v>-6281.676925014337</v>
      </c>
      <c r="AV116" s="198">
        <v>0</v>
      </c>
      <c r="AW116" s="198">
        <v>-1.8150749856664845</v>
      </c>
      <c r="AX116" s="198">
        <v>-8219.8610000000044</v>
      </c>
      <c r="AY116" s="201">
        <v>143756.114</v>
      </c>
      <c r="AZ116" s="198">
        <v>-309.95600000000002</v>
      </c>
      <c r="BA116" s="198">
        <v>47405.365400000002</v>
      </c>
      <c r="BB116" s="198">
        <v>47441.934000000001</v>
      </c>
      <c r="BC116" s="198">
        <v>0</v>
      </c>
      <c r="BD116" s="198">
        <v>-36.568600000000004</v>
      </c>
      <c r="BE116" s="198">
        <v>47095.409400000004</v>
      </c>
      <c r="BF116" s="201">
        <v>190851.52340000001</v>
      </c>
      <c r="BG116" s="198">
        <v>73.663000000000011</v>
      </c>
      <c r="BH116" s="198">
        <v>8026.6247999999905</v>
      </c>
      <c r="BI116" s="198">
        <v>7916.9189999999908</v>
      </c>
      <c r="BJ116" s="198">
        <v>0</v>
      </c>
      <c r="BK116" s="198">
        <v>109.70580000000001</v>
      </c>
      <c r="BL116" s="198">
        <v>8100.287799999991</v>
      </c>
      <c r="BM116" s="201">
        <v>198951.8112</v>
      </c>
      <c r="BN116" s="198">
        <v>161.637</v>
      </c>
      <c r="BO116" s="198">
        <v>20161.975799999975</v>
      </c>
      <c r="BP116" s="198">
        <v>20122.127959339974</v>
      </c>
      <c r="BQ116" s="198">
        <v>0</v>
      </c>
      <c r="BR116" s="198">
        <v>39.847840660000003</v>
      </c>
      <c r="BS116" s="198">
        <v>20323.612799999974</v>
      </c>
      <c r="BT116" s="201">
        <v>219275.42399999997</v>
      </c>
    </row>
    <row r="117" spans="1:72" ht="13.2" x14ac:dyDescent="0.25">
      <c r="A117" s="42" t="s">
        <v>17</v>
      </c>
      <c r="B117" s="201">
        <f>'[1]1.6Y'!FH85</f>
        <v>73513.008071999997</v>
      </c>
      <c r="C117" s="198">
        <f>'[1]1.6Y'!FI85</f>
        <v>4301.0389999999998</v>
      </c>
      <c r="D117" s="198">
        <f>'[1]1.6Y'!FJ85</f>
        <v>39093.201885000009</v>
      </c>
      <c r="E117" s="198">
        <f>'[1]1.6Y'!FK85</f>
        <v>36622.118676647551</v>
      </c>
      <c r="F117" s="198">
        <f>'[1]1.6Y'!FL85</f>
        <v>0</v>
      </c>
      <c r="G117" s="198">
        <f>'[1]1.6Y'!FM85</f>
        <v>2471.0832083524579</v>
      </c>
      <c r="H117" s="198">
        <f>'[1]1.6Y'!FN85</f>
        <v>43394.240885000007</v>
      </c>
      <c r="I117" s="201">
        <f>'[1]1.6Y'!FO85</f>
        <v>116907.248957</v>
      </c>
      <c r="J117" s="198">
        <f>'[1]1.6Y'!FP85</f>
        <v>1748.3810000000001</v>
      </c>
      <c r="K117" s="198">
        <f>'[1]1.6Y'!FQ85</f>
        <v>15232.154834999988</v>
      </c>
      <c r="L117" s="198">
        <f>'[1]1.6Y'!FR85</f>
        <v>14977.379989704141</v>
      </c>
      <c r="M117" s="198">
        <f>'[1]1.6Y'!FS85</f>
        <v>0</v>
      </c>
      <c r="N117" s="198">
        <f>'[1]1.6Y'!FT85</f>
        <v>254.77484529584726</v>
      </c>
      <c r="O117" s="198">
        <f>'[1]1.6Y'!FU85</f>
        <v>16980.535834999988</v>
      </c>
      <c r="P117" s="201">
        <f>'[1]1.6Y'!FV85</f>
        <v>133887.78479199999</v>
      </c>
      <c r="Q117" s="198">
        <f>'[1]1.6Y'!FW85</f>
        <v>2938.7259999999997</v>
      </c>
      <c r="R117" s="198">
        <f>'[1]1.6Y'!FX85</f>
        <v>7551.2843200000016</v>
      </c>
      <c r="S117" s="198">
        <f>'[1]1.6Y'!FY85</f>
        <v>5949.6727954438347</v>
      </c>
      <c r="T117" s="198">
        <f>'[1]1.6Y'!FZ85</f>
        <v>0</v>
      </c>
      <c r="U117" s="198">
        <f>'[1]1.6Y'!GA85</f>
        <v>1601.6115245561671</v>
      </c>
      <c r="V117" s="198">
        <f>'[1]1.6Y'!GB85</f>
        <v>10490.010320000001</v>
      </c>
      <c r="W117" s="201">
        <f>'[1]1.6Y'!GC85</f>
        <v>144377.79511199999</v>
      </c>
      <c r="X117" s="198">
        <f>'[1]1.6Y'!GD85</f>
        <v>-279.48500000000007</v>
      </c>
      <c r="Y117" s="198">
        <f>'[1]1.6Y'!GE85</f>
        <v>-2195.9571119999896</v>
      </c>
      <c r="Z117" s="198">
        <f>'[1]1.6Y'!GF85</f>
        <v>-2363.0283848156905</v>
      </c>
      <c r="AA117" s="198">
        <f>'[1]1.6Y'!GG85</f>
        <v>0</v>
      </c>
      <c r="AB117" s="198">
        <f>'[1]1.6Y'!GH85</f>
        <v>167.07127281570069</v>
      </c>
      <c r="AC117" s="198">
        <f>'[1]1.6Y'!GI85</f>
        <v>-2475.4421119999897</v>
      </c>
      <c r="AD117" s="201">
        <f>'[1]1.6Y'!GJ85</f>
        <v>141902.353</v>
      </c>
      <c r="AE117" s="198">
        <f>'[1]1.6Y'!GK85</f>
        <v>1283.9659999999999</v>
      </c>
      <c r="AF117" s="198">
        <f>'[1]1.6Y'!GL85</f>
        <v>-20539.175400000007</v>
      </c>
      <c r="AG117" s="198">
        <f>'[1]1.6Y'!GM85</f>
        <v>-20638.262182788414</v>
      </c>
      <c r="AH117" s="198">
        <f>'[1]1.6Y'!GN85</f>
        <v>0</v>
      </c>
      <c r="AI117" s="198">
        <f>'[1]1.6Y'!GO85</f>
        <v>99.086782788406012</v>
      </c>
      <c r="AJ117" s="198">
        <f>'[1]1.6Y'!GP85</f>
        <v>-19255.209400000007</v>
      </c>
      <c r="AK117" s="201">
        <v>122647.1436</v>
      </c>
      <c r="AL117" s="198">
        <v>4711.9259999999995</v>
      </c>
      <c r="AM117" s="198">
        <v>24616.905400000011</v>
      </c>
      <c r="AN117" s="198">
        <v>24715.253717582429</v>
      </c>
      <c r="AO117" s="198">
        <v>0</v>
      </c>
      <c r="AP117" s="198">
        <v>-98.348317582417707</v>
      </c>
      <c r="AQ117" s="198">
        <v>29328.83140000001</v>
      </c>
      <c r="AR117" s="201">
        <v>151975.97500000001</v>
      </c>
      <c r="AS117" s="198">
        <v>-1936.3690000000001</v>
      </c>
      <c r="AT117" s="198">
        <v>-6283.4920000000038</v>
      </c>
      <c r="AU117" s="198">
        <v>-6281.676925014337</v>
      </c>
      <c r="AV117" s="198">
        <v>0</v>
      </c>
      <c r="AW117" s="198">
        <v>-1.8150749856664845</v>
      </c>
      <c r="AX117" s="198">
        <v>-8219.8610000000044</v>
      </c>
      <c r="AY117" s="201">
        <v>143756.114</v>
      </c>
      <c r="AZ117" s="198">
        <v>-309.95600000000002</v>
      </c>
      <c r="BA117" s="198">
        <v>47405.365400000002</v>
      </c>
      <c r="BB117" s="198">
        <v>47441.934000000001</v>
      </c>
      <c r="BC117" s="198">
        <v>0</v>
      </c>
      <c r="BD117" s="198">
        <v>-36.568600000000004</v>
      </c>
      <c r="BE117" s="198">
        <v>47095.409400000004</v>
      </c>
      <c r="BF117" s="201">
        <v>190851.52340000001</v>
      </c>
      <c r="BG117" s="198">
        <v>73.663000000000011</v>
      </c>
      <c r="BH117" s="198">
        <v>8026.6247999999905</v>
      </c>
      <c r="BI117" s="198">
        <v>7916.9189999999908</v>
      </c>
      <c r="BJ117" s="198">
        <v>0</v>
      </c>
      <c r="BK117" s="198">
        <v>109.70580000000001</v>
      </c>
      <c r="BL117" s="198">
        <v>8100.287799999991</v>
      </c>
      <c r="BM117" s="201">
        <v>198951.8112</v>
      </c>
      <c r="BN117" s="198">
        <v>161.637</v>
      </c>
      <c r="BO117" s="198">
        <v>20161.975799999975</v>
      </c>
      <c r="BP117" s="198">
        <v>20122.127959339974</v>
      </c>
      <c r="BQ117" s="198">
        <v>0</v>
      </c>
      <c r="BR117" s="198">
        <v>39.847840660000003</v>
      </c>
      <c r="BS117" s="198">
        <v>20323.612799999974</v>
      </c>
      <c r="BT117" s="201">
        <v>219275.42399999997</v>
      </c>
    </row>
    <row r="118" spans="1:72" ht="13.2" x14ac:dyDescent="0.25">
      <c r="A118" s="224" t="s">
        <v>213</v>
      </c>
      <c r="B118" s="201"/>
      <c r="C118" s="198"/>
      <c r="D118" s="198"/>
      <c r="E118" s="198"/>
      <c r="F118" s="198"/>
      <c r="G118" s="198"/>
      <c r="H118" s="198"/>
      <c r="I118" s="201"/>
      <c r="J118" s="198"/>
      <c r="K118" s="198"/>
      <c r="L118" s="198"/>
      <c r="M118" s="198"/>
      <c r="N118" s="198"/>
      <c r="O118" s="198"/>
      <c r="P118" s="201"/>
      <c r="Q118" s="198"/>
      <c r="R118" s="198"/>
      <c r="S118" s="198"/>
      <c r="T118" s="198"/>
      <c r="U118" s="198"/>
      <c r="V118" s="198"/>
      <c r="W118" s="201"/>
      <c r="X118" s="198"/>
      <c r="Y118" s="198"/>
      <c r="Z118" s="198"/>
      <c r="AA118" s="198"/>
      <c r="AB118" s="198"/>
      <c r="AC118" s="198"/>
      <c r="AD118" s="201"/>
      <c r="AE118" s="198"/>
      <c r="AF118" s="198"/>
      <c r="AG118" s="198"/>
      <c r="AH118" s="198"/>
      <c r="AI118" s="198"/>
      <c r="AJ118" s="198"/>
      <c r="AK118" s="201">
        <v>36794.143079999994</v>
      </c>
      <c r="AL118" s="198">
        <v>932.61699999999996</v>
      </c>
      <c r="AM118" s="198">
        <v>7866.0324200000014</v>
      </c>
      <c r="AN118" s="198">
        <v>7291.8500709280888</v>
      </c>
      <c r="AO118" s="198">
        <v>0</v>
      </c>
      <c r="AP118" s="198">
        <v>574.18234907191095</v>
      </c>
      <c r="AQ118" s="198">
        <v>8798.6494200000016</v>
      </c>
      <c r="AR118" s="201">
        <v>45592.792499999996</v>
      </c>
      <c r="AS118" s="198">
        <v>602.07299999999998</v>
      </c>
      <c r="AT118" s="198">
        <v>-3068.031299999991</v>
      </c>
      <c r="AU118" s="198">
        <v>-1973.4109497932695</v>
      </c>
      <c r="AV118" s="198">
        <v>0</v>
      </c>
      <c r="AW118" s="198">
        <v>-1094.6203502067212</v>
      </c>
      <c r="AX118" s="198">
        <v>-2465.9582999999911</v>
      </c>
      <c r="AY118" s="201">
        <v>43126.834200000005</v>
      </c>
      <c r="AZ118" s="198">
        <v>111.492</v>
      </c>
      <c r="BA118" s="198">
        <v>14017.130820000004</v>
      </c>
      <c r="BB118" s="198">
        <v>13532.688872454108</v>
      </c>
      <c r="BC118" s="198">
        <v>0</v>
      </c>
      <c r="BD118" s="198">
        <v>484.44194754589597</v>
      </c>
      <c r="BE118" s="198">
        <v>14128.622820000004</v>
      </c>
      <c r="BF118" s="201">
        <v>57255.457020000009</v>
      </c>
      <c r="BG118" s="198">
        <v>0</v>
      </c>
      <c r="BH118" s="198">
        <v>2430.0863399999798</v>
      </c>
      <c r="BI118" s="198">
        <v>2514.2528849999867</v>
      </c>
      <c r="BJ118" s="198">
        <v>0</v>
      </c>
      <c r="BK118" s="198">
        <v>-84.16654500000665</v>
      </c>
      <c r="BL118" s="198">
        <v>2430.0863399999798</v>
      </c>
      <c r="BM118" s="201">
        <v>59685.543359999989</v>
      </c>
      <c r="BN118" s="198">
        <v>0</v>
      </c>
      <c r="BO118" s="198">
        <v>6105.4916400000002</v>
      </c>
      <c r="BP118" s="198">
        <v>5928.5408366691836</v>
      </c>
      <c r="BQ118" s="198">
        <v>0</v>
      </c>
      <c r="BR118" s="198">
        <v>176.95080333081671</v>
      </c>
      <c r="BS118" s="198">
        <v>6105.4916400000002</v>
      </c>
      <c r="BT118" s="201">
        <v>65791.034999999989</v>
      </c>
    </row>
    <row r="119" spans="1:72" ht="13.2" x14ac:dyDescent="0.25">
      <c r="A119" s="22" t="s">
        <v>208</v>
      </c>
      <c r="B119" s="201"/>
      <c r="C119" s="198"/>
      <c r="D119" s="198"/>
      <c r="E119" s="198"/>
      <c r="F119" s="198"/>
      <c r="G119" s="198"/>
      <c r="H119" s="198"/>
      <c r="I119" s="201"/>
      <c r="J119" s="198"/>
      <c r="K119" s="198"/>
      <c r="L119" s="198"/>
      <c r="M119" s="198"/>
      <c r="N119" s="198"/>
      <c r="O119" s="198"/>
      <c r="P119" s="201"/>
      <c r="Q119" s="198"/>
      <c r="R119" s="198"/>
      <c r="S119" s="198"/>
      <c r="T119" s="198"/>
      <c r="U119" s="198"/>
      <c r="V119" s="198"/>
      <c r="W119" s="201"/>
      <c r="X119" s="198"/>
      <c r="Y119" s="198"/>
      <c r="Z119" s="198"/>
      <c r="AA119" s="198"/>
      <c r="AB119" s="198"/>
      <c r="AC119" s="198"/>
      <c r="AD119" s="201"/>
      <c r="AE119" s="198"/>
      <c r="AF119" s="198"/>
      <c r="AG119" s="198"/>
      <c r="AH119" s="198"/>
      <c r="AI119" s="198"/>
      <c r="AJ119" s="198"/>
      <c r="AK119" s="201">
        <v>36794.143079999994</v>
      </c>
      <c r="AL119" s="198">
        <v>932.61699999999996</v>
      </c>
      <c r="AM119" s="198">
        <v>7866.0324200000014</v>
      </c>
      <c r="AN119" s="198">
        <v>7291.8500709280888</v>
      </c>
      <c r="AO119" s="198">
        <v>0</v>
      </c>
      <c r="AP119" s="198">
        <v>574.18234907191095</v>
      </c>
      <c r="AQ119" s="198">
        <v>8798.6494200000016</v>
      </c>
      <c r="AR119" s="201">
        <v>45592.792499999996</v>
      </c>
      <c r="AS119" s="198">
        <v>602.07299999999998</v>
      </c>
      <c r="AT119" s="198">
        <v>-3068.031299999991</v>
      </c>
      <c r="AU119" s="198">
        <v>-1973.4109497932695</v>
      </c>
      <c r="AV119" s="198">
        <v>0</v>
      </c>
      <c r="AW119" s="198">
        <v>-1094.6203502067212</v>
      </c>
      <c r="AX119" s="198">
        <v>-2465.9582999999911</v>
      </c>
      <c r="AY119" s="201">
        <v>43126.834200000005</v>
      </c>
      <c r="AZ119" s="198">
        <v>111.492</v>
      </c>
      <c r="BA119" s="198">
        <v>14017.130820000004</v>
      </c>
      <c r="BB119" s="198">
        <v>13532.688872454108</v>
      </c>
      <c r="BC119" s="198">
        <v>0</v>
      </c>
      <c r="BD119" s="198">
        <v>484.44194754589597</v>
      </c>
      <c r="BE119" s="198">
        <v>14128.622820000004</v>
      </c>
      <c r="BF119" s="201">
        <v>57255.457020000009</v>
      </c>
      <c r="BG119" s="198">
        <v>0</v>
      </c>
      <c r="BH119" s="198">
        <v>2430.0863399999798</v>
      </c>
      <c r="BI119" s="198">
        <v>2514.2528849999867</v>
      </c>
      <c r="BJ119" s="198">
        <v>0</v>
      </c>
      <c r="BK119" s="198">
        <v>-84.16654500000665</v>
      </c>
      <c r="BL119" s="198">
        <v>2430.0863399999798</v>
      </c>
      <c r="BM119" s="201">
        <v>59685.543359999989</v>
      </c>
      <c r="BN119" s="198">
        <v>0</v>
      </c>
      <c r="BO119" s="198">
        <v>6105.4916400000002</v>
      </c>
      <c r="BP119" s="198">
        <v>5928.5408366691836</v>
      </c>
      <c r="BQ119" s="198">
        <v>0</v>
      </c>
      <c r="BR119" s="198">
        <v>176.95080333081671</v>
      </c>
      <c r="BS119" s="198">
        <v>6105.4916400000002</v>
      </c>
      <c r="BT119" s="201">
        <v>65791.034999999989</v>
      </c>
    </row>
    <row r="120" spans="1:72" ht="13.2" x14ac:dyDescent="0.25">
      <c r="A120" s="22" t="s">
        <v>209</v>
      </c>
      <c r="B120" s="201"/>
      <c r="C120" s="198"/>
      <c r="D120" s="198"/>
      <c r="E120" s="198"/>
      <c r="F120" s="198"/>
      <c r="G120" s="198"/>
      <c r="H120" s="198"/>
      <c r="I120" s="201"/>
      <c r="J120" s="198"/>
      <c r="K120" s="198"/>
      <c r="L120" s="198"/>
      <c r="M120" s="198"/>
      <c r="N120" s="198"/>
      <c r="O120" s="198"/>
      <c r="P120" s="201"/>
      <c r="Q120" s="198"/>
      <c r="R120" s="198"/>
      <c r="S120" s="198"/>
      <c r="T120" s="198"/>
      <c r="U120" s="198"/>
      <c r="V120" s="198"/>
      <c r="W120" s="201"/>
      <c r="X120" s="198"/>
      <c r="Y120" s="198"/>
      <c r="Z120" s="198"/>
      <c r="AA120" s="198"/>
      <c r="AB120" s="198"/>
      <c r="AC120" s="198"/>
      <c r="AD120" s="201"/>
      <c r="AE120" s="198"/>
      <c r="AF120" s="198"/>
      <c r="AG120" s="198"/>
      <c r="AH120" s="198"/>
      <c r="AI120" s="198"/>
      <c r="AJ120" s="198"/>
      <c r="AK120" s="201">
        <v>0</v>
      </c>
      <c r="AL120" s="198">
        <v>0</v>
      </c>
      <c r="AM120" s="198">
        <v>0</v>
      </c>
      <c r="AN120" s="198">
        <v>0</v>
      </c>
      <c r="AO120" s="198">
        <v>0</v>
      </c>
      <c r="AP120" s="198">
        <v>0</v>
      </c>
      <c r="AQ120" s="198">
        <v>0</v>
      </c>
      <c r="AR120" s="201">
        <v>0</v>
      </c>
      <c r="AS120" s="198">
        <v>0</v>
      </c>
      <c r="AT120" s="198">
        <v>0</v>
      </c>
      <c r="AU120" s="198">
        <v>0</v>
      </c>
      <c r="AV120" s="198">
        <v>0</v>
      </c>
      <c r="AW120" s="198">
        <v>0</v>
      </c>
      <c r="AX120" s="198">
        <v>0</v>
      </c>
      <c r="AY120" s="201">
        <v>0</v>
      </c>
      <c r="AZ120" s="198">
        <v>0</v>
      </c>
      <c r="BA120" s="198">
        <v>0</v>
      </c>
      <c r="BB120" s="198">
        <v>0</v>
      </c>
      <c r="BC120" s="198">
        <v>0</v>
      </c>
      <c r="BD120" s="198">
        <v>0</v>
      </c>
      <c r="BE120" s="198">
        <v>0</v>
      </c>
      <c r="BF120" s="201">
        <v>0</v>
      </c>
      <c r="BG120" s="198">
        <v>0</v>
      </c>
      <c r="BH120" s="198">
        <v>0</v>
      </c>
      <c r="BI120" s="198">
        <v>0</v>
      </c>
      <c r="BJ120" s="198">
        <v>0</v>
      </c>
      <c r="BK120" s="198">
        <v>0</v>
      </c>
      <c r="BL120" s="198">
        <v>0</v>
      </c>
      <c r="BM120" s="201">
        <v>0</v>
      </c>
      <c r="BN120" s="198">
        <v>0</v>
      </c>
      <c r="BO120" s="198">
        <v>0</v>
      </c>
      <c r="BP120" s="198">
        <v>0</v>
      </c>
      <c r="BQ120" s="198">
        <v>0</v>
      </c>
      <c r="BR120" s="198">
        <v>0</v>
      </c>
      <c r="BS120" s="198">
        <v>0</v>
      </c>
      <c r="BT120" s="201">
        <v>0</v>
      </c>
    </row>
    <row r="121" spans="1:72" ht="34.799999999999997" x14ac:dyDescent="0.25">
      <c r="A121" s="221" t="s">
        <v>212</v>
      </c>
      <c r="B121" s="201"/>
      <c r="C121" s="198"/>
      <c r="D121" s="198"/>
      <c r="E121" s="198"/>
      <c r="F121" s="198"/>
      <c r="G121" s="198"/>
      <c r="H121" s="198"/>
      <c r="I121" s="201"/>
      <c r="J121" s="198"/>
      <c r="K121" s="198"/>
      <c r="L121" s="198"/>
      <c r="M121" s="198"/>
      <c r="N121" s="198"/>
      <c r="O121" s="198"/>
      <c r="P121" s="201"/>
      <c r="Q121" s="198"/>
      <c r="R121" s="198"/>
      <c r="S121" s="198"/>
      <c r="T121" s="198"/>
      <c r="U121" s="198"/>
      <c r="V121" s="198"/>
      <c r="W121" s="201"/>
      <c r="X121" s="198"/>
      <c r="Y121" s="198"/>
      <c r="Z121" s="198"/>
      <c r="AA121" s="198"/>
      <c r="AB121" s="198"/>
      <c r="AC121" s="198"/>
      <c r="AD121" s="201"/>
      <c r="AE121" s="198"/>
      <c r="AF121" s="198"/>
      <c r="AG121" s="198"/>
      <c r="AH121" s="198"/>
      <c r="AI121" s="198"/>
      <c r="AJ121" s="198"/>
      <c r="AK121" s="201">
        <v>85853.000520000001</v>
      </c>
      <c r="AL121" s="198">
        <v>3779.4820000000004</v>
      </c>
      <c r="AM121" s="198">
        <v>16750.699979999994</v>
      </c>
      <c r="AN121" s="198">
        <v>17423.230646654327</v>
      </c>
      <c r="AO121" s="198">
        <v>0</v>
      </c>
      <c r="AP121" s="198">
        <v>-672.53066665433403</v>
      </c>
      <c r="AQ121" s="198">
        <v>20530.181979999994</v>
      </c>
      <c r="AR121" s="201">
        <v>106383.1825</v>
      </c>
      <c r="AS121" s="198">
        <v>-2538.4520000000002</v>
      </c>
      <c r="AT121" s="198">
        <v>-3215.4506999999921</v>
      </c>
      <c r="AU121" s="198">
        <v>-4308.2559752210464</v>
      </c>
      <c r="AV121" s="198">
        <v>0</v>
      </c>
      <c r="AW121" s="198">
        <v>1092.8052752210547</v>
      </c>
      <c r="AX121" s="198">
        <v>-5753.9026999999915</v>
      </c>
      <c r="AY121" s="201">
        <v>100629.2798</v>
      </c>
      <c r="AZ121" s="198">
        <v>-421.44899999999996</v>
      </c>
      <c r="BA121" s="198">
        <v>33388.23558000003</v>
      </c>
      <c r="BB121" s="198">
        <v>33909.246127545914</v>
      </c>
      <c r="BC121" s="198">
        <v>0</v>
      </c>
      <c r="BD121" s="198">
        <v>-521.01054754588802</v>
      </c>
      <c r="BE121" s="198">
        <v>32966.786580000029</v>
      </c>
      <c r="BF121" s="201">
        <v>133596.06638000003</v>
      </c>
      <c r="BG121" s="198">
        <v>73.663000000000011</v>
      </c>
      <c r="BH121" s="198">
        <v>5596.5384599999816</v>
      </c>
      <c r="BI121" s="198">
        <v>5402.6661149999754</v>
      </c>
      <c r="BJ121" s="198">
        <v>0</v>
      </c>
      <c r="BK121" s="198">
        <v>193.87234500000665</v>
      </c>
      <c r="BL121" s="198">
        <v>5670.201459999982</v>
      </c>
      <c r="BM121" s="201">
        <v>139266.26784000001</v>
      </c>
      <c r="BN121" s="198">
        <v>161.637</v>
      </c>
      <c r="BO121" s="198">
        <v>14056.484159999953</v>
      </c>
      <c r="BP121" s="198">
        <v>14193.587122670788</v>
      </c>
      <c r="BQ121" s="198">
        <v>0</v>
      </c>
      <c r="BR121" s="198">
        <v>-137.10296267083544</v>
      </c>
      <c r="BS121" s="198">
        <v>14218.121159999951</v>
      </c>
      <c r="BT121" s="201">
        <v>153484.38899999997</v>
      </c>
    </row>
    <row r="122" spans="1:72" ht="13.2" x14ac:dyDescent="0.25">
      <c r="A122" s="22" t="s">
        <v>210</v>
      </c>
      <c r="B122" s="201"/>
      <c r="C122" s="198"/>
      <c r="D122" s="198"/>
      <c r="E122" s="198"/>
      <c r="F122" s="198"/>
      <c r="G122" s="198"/>
      <c r="H122" s="198"/>
      <c r="I122" s="201"/>
      <c r="J122" s="198"/>
      <c r="K122" s="198"/>
      <c r="L122" s="198"/>
      <c r="M122" s="198"/>
      <c r="N122" s="198"/>
      <c r="O122" s="198"/>
      <c r="P122" s="201"/>
      <c r="Q122" s="198"/>
      <c r="R122" s="198"/>
      <c r="S122" s="198"/>
      <c r="T122" s="198"/>
      <c r="U122" s="198"/>
      <c r="V122" s="198"/>
      <c r="W122" s="201"/>
      <c r="X122" s="198"/>
      <c r="Y122" s="198"/>
      <c r="Z122" s="198"/>
      <c r="AA122" s="198"/>
      <c r="AB122" s="198"/>
      <c r="AC122" s="198"/>
      <c r="AD122" s="201"/>
      <c r="AE122" s="198"/>
      <c r="AF122" s="198"/>
      <c r="AG122" s="198"/>
      <c r="AH122" s="198"/>
      <c r="AI122" s="198"/>
      <c r="AJ122" s="198"/>
      <c r="AK122" s="201">
        <v>85853.000520000001</v>
      </c>
      <c r="AL122" s="198">
        <v>3779.4820000000004</v>
      </c>
      <c r="AM122" s="198">
        <v>16750.699979999994</v>
      </c>
      <c r="AN122" s="198">
        <v>17423.230646654327</v>
      </c>
      <c r="AO122" s="198">
        <v>0</v>
      </c>
      <c r="AP122" s="198">
        <v>-672.53066665433403</v>
      </c>
      <c r="AQ122" s="198">
        <v>20530.181979999994</v>
      </c>
      <c r="AR122" s="201">
        <v>106383.1825</v>
      </c>
      <c r="AS122" s="198">
        <v>-2538.4520000000002</v>
      </c>
      <c r="AT122" s="198">
        <v>-3215.4506999999921</v>
      </c>
      <c r="AU122" s="198">
        <v>-4308.2559752210464</v>
      </c>
      <c r="AV122" s="198">
        <v>0</v>
      </c>
      <c r="AW122" s="198">
        <v>1092.8052752210547</v>
      </c>
      <c r="AX122" s="198">
        <v>-5753.9026999999915</v>
      </c>
      <c r="AY122" s="201">
        <v>100629.2798</v>
      </c>
      <c r="AZ122" s="198">
        <v>-421.44899999999996</v>
      </c>
      <c r="BA122" s="198">
        <v>33388.23558000003</v>
      </c>
      <c r="BB122" s="198">
        <v>33909.246127545914</v>
      </c>
      <c r="BC122" s="198">
        <v>0</v>
      </c>
      <c r="BD122" s="198">
        <v>-521.01054754588802</v>
      </c>
      <c r="BE122" s="198">
        <v>32966.786580000029</v>
      </c>
      <c r="BF122" s="201">
        <v>133596.06638000003</v>
      </c>
      <c r="BG122" s="198">
        <v>73.663000000000011</v>
      </c>
      <c r="BH122" s="198">
        <v>5596.5384599999816</v>
      </c>
      <c r="BI122" s="198">
        <v>5402.6661149999754</v>
      </c>
      <c r="BJ122" s="198">
        <v>0</v>
      </c>
      <c r="BK122" s="198">
        <v>193.87234500000665</v>
      </c>
      <c r="BL122" s="198">
        <v>5670.201459999982</v>
      </c>
      <c r="BM122" s="201">
        <v>139266.26784000001</v>
      </c>
      <c r="BN122" s="198">
        <v>161.637</v>
      </c>
      <c r="BO122" s="198">
        <v>14056.484159999953</v>
      </c>
      <c r="BP122" s="198">
        <v>14193.587122670788</v>
      </c>
      <c r="BQ122" s="198">
        <v>0</v>
      </c>
      <c r="BR122" s="198">
        <v>-137.10296267083544</v>
      </c>
      <c r="BS122" s="198">
        <v>14218.121159999951</v>
      </c>
      <c r="BT122" s="201">
        <v>153484.38899999997</v>
      </c>
    </row>
    <row r="123" spans="1:72" ht="13.2" x14ac:dyDescent="0.25">
      <c r="A123" s="22" t="s">
        <v>211</v>
      </c>
      <c r="B123" s="201"/>
      <c r="C123" s="198"/>
      <c r="D123" s="198"/>
      <c r="E123" s="198"/>
      <c r="F123" s="198"/>
      <c r="G123" s="198"/>
      <c r="H123" s="198"/>
      <c r="I123" s="201"/>
      <c r="J123" s="198"/>
      <c r="K123" s="198"/>
      <c r="L123" s="198"/>
      <c r="M123" s="198"/>
      <c r="N123" s="198"/>
      <c r="O123" s="198"/>
      <c r="P123" s="201"/>
      <c r="Q123" s="198"/>
      <c r="R123" s="198"/>
      <c r="S123" s="198"/>
      <c r="T123" s="198"/>
      <c r="U123" s="198"/>
      <c r="V123" s="198"/>
      <c r="W123" s="201"/>
      <c r="X123" s="198"/>
      <c r="Y123" s="198"/>
      <c r="Z123" s="198"/>
      <c r="AA123" s="198"/>
      <c r="AB123" s="198"/>
      <c r="AC123" s="198"/>
      <c r="AD123" s="201"/>
      <c r="AE123" s="198"/>
      <c r="AF123" s="198"/>
      <c r="AG123" s="198"/>
      <c r="AH123" s="198"/>
      <c r="AI123" s="198"/>
      <c r="AJ123" s="198"/>
      <c r="AK123" s="201">
        <v>0</v>
      </c>
      <c r="AL123" s="198">
        <v>0</v>
      </c>
      <c r="AM123" s="198">
        <v>0</v>
      </c>
      <c r="AN123" s="198">
        <v>0</v>
      </c>
      <c r="AO123" s="198">
        <v>0</v>
      </c>
      <c r="AP123" s="198">
        <v>0</v>
      </c>
      <c r="AQ123" s="198">
        <v>0</v>
      </c>
      <c r="AR123" s="201">
        <v>0</v>
      </c>
      <c r="AS123" s="198">
        <v>0</v>
      </c>
      <c r="AT123" s="198">
        <v>0</v>
      </c>
      <c r="AU123" s="198">
        <v>0</v>
      </c>
      <c r="AV123" s="198">
        <v>0</v>
      </c>
      <c r="AW123" s="198">
        <v>0</v>
      </c>
      <c r="AX123" s="198">
        <v>0</v>
      </c>
      <c r="AY123" s="201">
        <v>0</v>
      </c>
      <c r="AZ123" s="198">
        <v>0</v>
      </c>
      <c r="BA123" s="198">
        <v>0</v>
      </c>
      <c r="BB123" s="198">
        <v>0</v>
      </c>
      <c r="BC123" s="198">
        <v>0</v>
      </c>
      <c r="BD123" s="198">
        <v>0</v>
      </c>
      <c r="BE123" s="198">
        <v>0</v>
      </c>
      <c r="BF123" s="201">
        <v>0</v>
      </c>
      <c r="BG123" s="198">
        <v>0</v>
      </c>
      <c r="BH123" s="198">
        <v>0</v>
      </c>
      <c r="BI123" s="198">
        <v>0</v>
      </c>
      <c r="BJ123" s="198">
        <v>0</v>
      </c>
      <c r="BK123" s="198">
        <v>0</v>
      </c>
      <c r="BL123" s="198">
        <v>0</v>
      </c>
      <c r="BM123" s="201">
        <v>0</v>
      </c>
      <c r="BN123" s="198">
        <v>0</v>
      </c>
      <c r="BO123" s="198">
        <v>0</v>
      </c>
      <c r="BP123" s="198">
        <v>0</v>
      </c>
      <c r="BQ123" s="198">
        <v>0</v>
      </c>
      <c r="BR123" s="198">
        <v>0</v>
      </c>
      <c r="BS123" s="198">
        <v>0</v>
      </c>
      <c r="BT123" s="201">
        <v>0</v>
      </c>
    </row>
    <row r="124" spans="1:72" ht="13.2" x14ac:dyDescent="0.25">
      <c r="A124" s="41" t="s">
        <v>23</v>
      </c>
      <c r="B124" s="201">
        <f>'[1]1.6Y'!FH86</f>
        <v>431411.92360399995</v>
      </c>
      <c r="C124" s="198">
        <f>'[1]1.6Y'!FI86</f>
        <v>2778.4630000000016</v>
      </c>
      <c r="D124" s="198">
        <f>'[1]1.6Y'!FJ86</f>
        <v>139113.54602499999</v>
      </c>
      <c r="E124" s="198">
        <f>'[1]1.6Y'!FK86</f>
        <v>215602.70052300036</v>
      </c>
      <c r="F124" s="198">
        <f>'[1]1.6Y'!FL86</f>
        <v>-69842.148662210762</v>
      </c>
      <c r="G124" s="198">
        <f>'[1]1.6Y'!FM86</f>
        <v>-6647.0058357896196</v>
      </c>
      <c r="H124" s="198">
        <f>'[1]1.6Y'!FN86</f>
        <v>141892.00902499998</v>
      </c>
      <c r="I124" s="201">
        <f>'[1]1.6Y'!FO86</f>
        <v>573303.93262899993</v>
      </c>
      <c r="J124" s="198">
        <f>'[1]1.6Y'!FP86</f>
        <v>4476.7520000000004</v>
      </c>
      <c r="K124" s="198">
        <f>'[1]1.6Y'!FQ86</f>
        <v>70830.042103000073</v>
      </c>
      <c r="L124" s="198">
        <f>'[1]1.6Y'!FR86</f>
        <v>77001.667468539585</v>
      </c>
      <c r="M124" s="198">
        <f>'[1]1.6Y'!FS86</f>
        <v>0</v>
      </c>
      <c r="N124" s="198">
        <f>'[1]1.6Y'!FT86</f>
        <v>-6171.6253655395994</v>
      </c>
      <c r="O124" s="198">
        <f>'[1]1.6Y'!FU86</f>
        <v>75306.79410300008</v>
      </c>
      <c r="P124" s="201">
        <f>'[1]1.6Y'!FV86</f>
        <v>648610.72673200001</v>
      </c>
      <c r="Q124" s="198">
        <f>'[1]1.6Y'!FW86</f>
        <v>44250.357000000004</v>
      </c>
      <c r="R124" s="198">
        <f>'[1]1.6Y'!FX86</f>
        <v>20748.061042999921</v>
      </c>
      <c r="S124" s="198">
        <f>'[1]1.6Y'!FY86</f>
        <v>23873.173248488645</v>
      </c>
      <c r="T124" s="198">
        <f>'[1]1.6Y'!FZ86</f>
        <v>2538.4134685000004</v>
      </c>
      <c r="U124" s="198">
        <f>'[1]1.6Y'!GA86</f>
        <v>-5663.5256739886645</v>
      </c>
      <c r="V124" s="198">
        <f>'[1]1.6Y'!GB86</f>
        <v>64998.418042999925</v>
      </c>
      <c r="W124" s="201">
        <f>'[1]1.6Y'!GC86</f>
        <v>713609.14477499994</v>
      </c>
      <c r="X124" s="198">
        <f>'[1]1.6Y'!GD86</f>
        <v>58866.986999999994</v>
      </c>
      <c r="Y124" s="198">
        <f>'[1]1.6Y'!GE86</f>
        <v>-9692.1468390000809</v>
      </c>
      <c r="Z124" s="198">
        <f>'[1]1.6Y'!GF86</f>
        <v>-10235.526104901057</v>
      </c>
      <c r="AA124" s="198">
        <f>'[1]1.6Y'!GG86</f>
        <v>546.40687044444405</v>
      </c>
      <c r="AB124" s="198">
        <f>'[1]1.6Y'!GH86</f>
        <v>-3.0276045433732293</v>
      </c>
      <c r="AC124" s="198">
        <f>'[1]1.6Y'!GI86</f>
        <v>49174.840160999913</v>
      </c>
      <c r="AD124" s="201">
        <f>'[1]1.6Y'!GJ86</f>
        <v>762783.98493599985</v>
      </c>
      <c r="AE124" s="198">
        <f>'[1]1.6Y'!GK86</f>
        <v>140721.57399999999</v>
      </c>
      <c r="AF124" s="198">
        <f>'[1]1.6Y'!GL86</f>
        <v>-112457.53753599987</v>
      </c>
      <c r="AG124" s="198">
        <f>'[1]1.6Y'!GM86</f>
        <v>-112559.42416251155</v>
      </c>
      <c r="AH124" s="198">
        <f>'[1]1.6Y'!GN86</f>
        <v>774.37679552091095</v>
      </c>
      <c r="AI124" s="198">
        <f>'[1]1.6Y'!GO86</f>
        <v>-672.4901690093177</v>
      </c>
      <c r="AJ124" s="198">
        <f>'[1]1.6Y'!GP86</f>
        <v>28264.036464000121</v>
      </c>
      <c r="AK124" s="201">
        <v>791048.02139999997</v>
      </c>
      <c r="AL124" s="198">
        <v>-29741.598999999995</v>
      </c>
      <c r="AM124" s="198">
        <v>147015.10260000001</v>
      </c>
      <c r="AN124" s="198">
        <v>146197.59105861204</v>
      </c>
      <c r="AO124" s="198">
        <v>-2196.5621778189197</v>
      </c>
      <c r="AP124" s="198">
        <v>3014.0737192068832</v>
      </c>
      <c r="AQ124" s="198">
        <v>117273.50360000003</v>
      </c>
      <c r="AR124" s="201">
        <v>908321.52500000002</v>
      </c>
      <c r="AS124" s="198">
        <v>29669.074000000004</v>
      </c>
      <c r="AT124" s="198">
        <v>-36200.585199999899</v>
      </c>
      <c r="AU124" s="198">
        <v>-36906.506654326993</v>
      </c>
      <c r="AV124" s="198">
        <v>705.92145432712027</v>
      </c>
      <c r="AW124" s="198">
        <v>0</v>
      </c>
      <c r="AX124" s="198">
        <v>-6531.511199999899</v>
      </c>
      <c r="AY124" s="201">
        <v>901790.01380000019</v>
      </c>
      <c r="AZ124" s="198">
        <v>-41492.154999999999</v>
      </c>
      <c r="BA124" s="198">
        <v>263089.53319999995</v>
      </c>
      <c r="BB124" s="198">
        <v>266127.3168709228</v>
      </c>
      <c r="BC124" s="198">
        <v>-1293.0878934839996</v>
      </c>
      <c r="BD124" s="198">
        <v>-1744.69577743883</v>
      </c>
      <c r="BE124" s="198">
        <v>221597.37819999998</v>
      </c>
      <c r="BF124" s="201">
        <v>1123387.3920000002</v>
      </c>
      <c r="BG124" s="198">
        <v>-17628.976999999999</v>
      </c>
      <c r="BH124" s="198">
        <v>40208.575399999783</v>
      </c>
      <c r="BI124" s="198">
        <v>45764.728649999844</v>
      </c>
      <c r="BJ124" s="198">
        <v>-8557.7678000000014</v>
      </c>
      <c r="BK124" s="198">
        <v>3001.6145500000002</v>
      </c>
      <c r="BL124" s="198">
        <v>22579.598399999777</v>
      </c>
      <c r="BM124" s="201">
        <v>1145966.9904</v>
      </c>
      <c r="BN124" s="198">
        <v>-243388.54099999997</v>
      </c>
      <c r="BO124" s="198">
        <v>109972.90459999994</v>
      </c>
      <c r="BP124" s="198">
        <v>109811.78779783222</v>
      </c>
      <c r="BQ124" s="198">
        <v>-7968.0356964123093</v>
      </c>
      <c r="BR124" s="198">
        <v>8129.1524985799988</v>
      </c>
      <c r="BS124" s="198">
        <v>-133415.63640000002</v>
      </c>
      <c r="BT124" s="201">
        <v>1012551.3539999998</v>
      </c>
    </row>
    <row r="125" spans="1:72" ht="13.2" x14ac:dyDescent="0.25">
      <c r="A125" s="42" t="s">
        <v>32</v>
      </c>
      <c r="B125" s="201">
        <f>'[1]1.6Y'!FH87</f>
        <v>0</v>
      </c>
      <c r="C125" s="198">
        <f>'[1]1.6Y'!FI87</f>
        <v>0</v>
      </c>
      <c r="D125" s="198">
        <f>'[1]1.6Y'!FJ87</f>
        <v>0</v>
      </c>
      <c r="E125" s="198">
        <f>'[1]1.6Y'!FK87</f>
        <v>0</v>
      </c>
      <c r="F125" s="198">
        <f>'[1]1.6Y'!FL87</f>
        <v>0</v>
      </c>
      <c r="G125" s="198">
        <f>'[1]1.6Y'!FM87</f>
        <v>0</v>
      </c>
      <c r="H125" s="198">
        <f>'[1]1.6Y'!FN87</f>
        <v>0</v>
      </c>
      <c r="I125" s="201">
        <f>'[1]1.6Y'!FO87</f>
        <v>0</v>
      </c>
      <c r="J125" s="198">
        <f>'[1]1.6Y'!FP87</f>
        <v>0</v>
      </c>
      <c r="K125" s="198">
        <f>'[1]1.6Y'!FQ87</f>
        <v>0</v>
      </c>
      <c r="L125" s="198">
        <f>'[1]1.6Y'!FR87</f>
        <v>0</v>
      </c>
      <c r="M125" s="198">
        <f>'[1]1.6Y'!FS87</f>
        <v>0</v>
      </c>
      <c r="N125" s="198">
        <f>'[1]1.6Y'!FT87</f>
        <v>0</v>
      </c>
      <c r="O125" s="198">
        <f>'[1]1.6Y'!FU87</f>
        <v>0</v>
      </c>
      <c r="P125" s="201">
        <f>'[1]1.6Y'!FV87</f>
        <v>0</v>
      </c>
      <c r="Q125" s="198">
        <f>'[1]1.6Y'!FW87</f>
        <v>0</v>
      </c>
      <c r="R125" s="198">
        <f>'[1]1.6Y'!FX87</f>
        <v>0</v>
      </c>
      <c r="S125" s="198">
        <f>'[1]1.6Y'!FY87</f>
        <v>0</v>
      </c>
      <c r="T125" s="198">
        <f>'[1]1.6Y'!FZ87</f>
        <v>0</v>
      </c>
      <c r="U125" s="198">
        <f>'[1]1.6Y'!GA87</f>
        <v>0</v>
      </c>
      <c r="V125" s="198">
        <f>'[1]1.6Y'!GB87</f>
        <v>0</v>
      </c>
      <c r="W125" s="201">
        <f>'[1]1.6Y'!GC87</f>
        <v>0</v>
      </c>
      <c r="X125" s="198">
        <f>'[1]1.6Y'!GD87</f>
        <v>0</v>
      </c>
      <c r="Y125" s="198">
        <f>'[1]1.6Y'!GE87</f>
        <v>0</v>
      </c>
      <c r="Z125" s="198">
        <f>'[1]1.6Y'!GF87</f>
        <v>0</v>
      </c>
      <c r="AA125" s="198">
        <f>'[1]1.6Y'!GG87</f>
        <v>0</v>
      </c>
      <c r="AB125" s="198">
        <f>'[1]1.6Y'!GH87</f>
        <v>0</v>
      </c>
      <c r="AC125" s="198">
        <f>'[1]1.6Y'!GI87</f>
        <v>0</v>
      </c>
      <c r="AD125" s="201">
        <f>'[1]1.6Y'!GJ87</f>
        <v>0</v>
      </c>
      <c r="AE125" s="198">
        <f>'[1]1.6Y'!GK87</f>
        <v>0</v>
      </c>
      <c r="AF125" s="198">
        <f>'[1]1.6Y'!GL87</f>
        <v>0</v>
      </c>
      <c r="AG125" s="198">
        <f>'[1]1.6Y'!GM87</f>
        <v>0</v>
      </c>
      <c r="AH125" s="198">
        <f>'[1]1.6Y'!GN87</f>
        <v>0</v>
      </c>
      <c r="AI125" s="198">
        <f>'[1]1.6Y'!GO87</f>
        <v>0</v>
      </c>
      <c r="AJ125" s="198">
        <f>'[1]1.6Y'!GP87</f>
        <v>0</v>
      </c>
      <c r="AK125" s="201">
        <v>0</v>
      </c>
      <c r="AL125" s="198">
        <v>0</v>
      </c>
      <c r="AM125" s="198">
        <v>0</v>
      </c>
      <c r="AN125" s="198">
        <v>0</v>
      </c>
      <c r="AO125" s="198">
        <v>0</v>
      </c>
      <c r="AP125" s="198">
        <v>0</v>
      </c>
      <c r="AQ125" s="198">
        <v>0</v>
      </c>
      <c r="AR125" s="201">
        <v>0</v>
      </c>
      <c r="AS125" s="198">
        <v>0</v>
      </c>
      <c r="AT125" s="198">
        <v>0</v>
      </c>
      <c r="AU125" s="198">
        <v>0</v>
      </c>
      <c r="AV125" s="198">
        <v>0</v>
      </c>
      <c r="AW125" s="198">
        <v>0</v>
      </c>
      <c r="AX125" s="198">
        <v>0</v>
      </c>
      <c r="AY125" s="201">
        <v>0</v>
      </c>
      <c r="AZ125" s="198">
        <v>0</v>
      </c>
      <c r="BA125" s="198">
        <v>0</v>
      </c>
      <c r="BB125" s="198">
        <v>0</v>
      </c>
      <c r="BC125" s="198">
        <v>0</v>
      </c>
      <c r="BD125" s="198">
        <v>0</v>
      </c>
      <c r="BE125" s="198">
        <v>0</v>
      </c>
      <c r="BF125" s="201">
        <v>0</v>
      </c>
      <c r="BG125" s="198">
        <v>0</v>
      </c>
      <c r="BH125" s="198">
        <v>0</v>
      </c>
      <c r="BI125" s="198">
        <v>0</v>
      </c>
      <c r="BJ125" s="198">
        <v>0</v>
      </c>
      <c r="BK125" s="198">
        <v>0</v>
      </c>
      <c r="BL125" s="198">
        <v>0</v>
      </c>
      <c r="BM125" s="201">
        <v>0</v>
      </c>
      <c r="BN125" s="198">
        <v>0</v>
      </c>
      <c r="BO125" s="198">
        <v>0</v>
      </c>
      <c r="BP125" s="198">
        <v>0</v>
      </c>
      <c r="BQ125" s="198">
        <v>0</v>
      </c>
      <c r="BR125" s="198">
        <v>0</v>
      </c>
      <c r="BS125" s="198">
        <v>0</v>
      </c>
      <c r="BT125" s="201">
        <v>0</v>
      </c>
    </row>
    <row r="126" spans="1:72" ht="13.2" x14ac:dyDescent="0.25">
      <c r="A126" s="42" t="s">
        <v>9</v>
      </c>
      <c r="B126" s="201">
        <f>'[1]1.6Y'!FH88</f>
        <v>68829.746939999997</v>
      </c>
      <c r="C126" s="198">
        <f>'[1]1.6Y'!FI88</f>
        <v>-14137.594999999999</v>
      </c>
      <c r="D126" s="198">
        <f>'[1]1.6Y'!FJ88</f>
        <v>29070.175889999999</v>
      </c>
      <c r="E126" s="198">
        <f>'[1]1.6Y'!FK88</f>
        <v>34874.640138434406</v>
      </c>
      <c r="F126" s="198">
        <f>'[1]1.6Y'!FL88</f>
        <v>0</v>
      </c>
      <c r="G126" s="198">
        <f>'[1]1.6Y'!FM88</f>
        <v>-5804.4642484344095</v>
      </c>
      <c r="H126" s="198">
        <f>'[1]1.6Y'!FN88</f>
        <v>14932.580889999997</v>
      </c>
      <c r="I126" s="201">
        <f>'[1]1.6Y'!FO88</f>
        <v>83762.327829999995</v>
      </c>
      <c r="J126" s="198">
        <f>'[1]1.6Y'!FP88</f>
        <v>-2248.4280000000003</v>
      </c>
      <c r="K126" s="198">
        <f>'[1]1.6Y'!FQ88</f>
        <v>-3775.236808000001</v>
      </c>
      <c r="L126" s="198">
        <f>'[1]1.6Y'!FR88</f>
        <v>10288.405530453472</v>
      </c>
      <c r="M126" s="198">
        <f>'[1]1.6Y'!FS88</f>
        <v>0</v>
      </c>
      <c r="N126" s="198">
        <f>'[1]1.6Y'!FT88</f>
        <v>-14063.642338453468</v>
      </c>
      <c r="O126" s="198">
        <f>'[1]1.6Y'!FU88</f>
        <v>-6023.6648080000014</v>
      </c>
      <c r="P126" s="201">
        <f>'[1]1.6Y'!FV88</f>
        <v>77738.663021999993</v>
      </c>
      <c r="Q126" s="198">
        <f>'[1]1.6Y'!FW88</f>
        <v>-2660.9610000000002</v>
      </c>
      <c r="R126" s="198">
        <f>'[1]1.6Y'!FX88</f>
        <v>2191.3628970000036</v>
      </c>
      <c r="S126" s="198">
        <f>'[1]1.6Y'!FY88</f>
        <v>2348.8496372192735</v>
      </c>
      <c r="T126" s="198">
        <f>'[1]1.6Y'!FZ88</f>
        <v>0</v>
      </c>
      <c r="U126" s="198">
        <f>'[1]1.6Y'!GA88</f>
        <v>-157.48674021927587</v>
      </c>
      <c r="V126" s="198">
        <f>'[1]1.6Y'!GB88</f>
        <v>-469.59810299999663</v>
      </c>
      <c r="W126" s="201">
        <f>'[1]1.6Y'!GC88</f>
        <v>77269.064918999997</v>
      </c>
      <c r="X126" s="198">
        <f>'[1]1.6Y'!GD88</f>
        <v>2368.1200000000003</v>
      </c>
      <c r="Y126" s="198">
        <f>'[1]1.6Y'!GE88</f>
        <v>-974.82689499999606</v>
      </c>
      <c r="Z126" s="198">
        <f>'[1]1.6Y'!GF88</f>
        <v>-974.82689499999606</v>
      </c>
      <c r="AA126" s="198">
        <f>'[1]1.6Y'!GG88</f>
        <v>0</v>
      </c>
      <c r="AB126" s="198">
        <f>'[1]1.6Y'!GH88</f>
        <v>0</v>
      </c>
      <c r="AC126" s="198">
        <f>'[1]1.6Y'!GI88</f>
        <v>1393.2931050000043</v>
      </c>
      <c r="AD126" s="201">
        <f>'[1]1.6Y'!GJ88</f>
        <v>78662.358024000001</v>
      </c>
      <c r="AE126" s="198">
        <f>'[1]1.6Y'!GK88</f>
        <v>-21401.737999999998</v>
      </c>
      <c r="AF126" s="198">
        <f>'[1]1.6Y'!GL88</f>
        <v>-8206.4998240000059</v>
      </c>
      <c r="AG126" s="198">
        <f>'[1]1.6Y'!GM88</f>
        <v>-8206.4998240000059</v>
      </c>
      <c r="AH126" s="198">
        <f>'[1]1.6Y'!GN88</f>
        <v>0</v>
      </c>
      <c r="AI126" s="198">
        <f>'[1]1.6Y'!GO88</f>
        <v>0</v>
      </c>
      <c r="AJ126" s="198">
        <f>'[1]1.6Y'!GP88</f>
        <v>-29608.237824000003</v>
      </c>
      <c r="AK126" s="201">
        <v>49054.120199999998</v>
      </c>
      <c r="AL126" s="198">
        <v>-24875.761999999999</v>
      </c>
      <c r="AM126" s="198">
        <v>10995.244199999997</v>
      </c>
      <c r="AN126" s="198">
        <v>7981.1704807931146</v>
      </c>
      <c r="AO126" s="198">
        <v>0</v>
      </c>
      <c r="AP126" s="198">
        <v>3014.0737192068832</v>
      </c>
      <c r="AQ126" s="198">
        <v>-13880.517800000001</v>
      </c>
      <c r="AR126" s="201">
        <v>35173.602399999996</v>
      </c>
      <c r="AS126" s="198">
        <v>-15978.62</v>
      </c>
      <c r="AT126" s="198">
        <v>-945.86659999999574</v>
      </c>
      <c r="AU126" s="198">
        <v>-945.86659999999551</v>
      </c>
      <c r="AV126" s="198">
        <v>0</v>
      </c>
      <c r="AW126" s="198">
        <v>0</v>
      </c>
      <c r="AX126" s="198">
        <v>-16924.486599999997</v>
      </c>
      <c r="AY126" s="201">
        <v>18249.1158</v>
      </c>
      <c r="AZ126" s="198">
        <v>-7923.1090000000004</v>
      </c>
      <c r="BA126" s="198">
        <v>4886.5308000000023</v>
      </c>
      <c r="BB126" s="198">
        <v>4886.5308000000014</v>
      </c>
      <c r="BC126" s="198">
        <v>0</v>
      </c>
      <c r="BD126" s="198">
        <v>0</v>
      </c>
      <c r="BE126" s="198">
        <v>-3036.5781999999981</v>
      </c>
      <c r="BF126" s="201">
        <v>15212.537600000001</v>
      </c>
      <c r="BG126" s="198">
        <v>-5375.585</v>
      </c>
      <c r="BH126" s="198">
        <v>380.31299999999737</v>
      </c>
      <c r="BI126" s="198">
        <v>380.31299999999811</v>
      </c>
      <c r="BJ126" s="198">
        <v>0</v>
      </c>
      <c r="BK126" s="198">
        <v>0</v>
      </c>
      <c r="BL126" s="198">
        <v>-4995.2720000000027</v>
      </c>
      <c r="BM126" s="201">
        <v>10217.265599999999</v>
      </c>
      <c r="BN126" s="198">
        <v>-3918.8919999999998</v>
      </c>
      <c r="BO126" s="198">
        <v>848.25640000000021</v>
      </c>
      <c r="BP126" s="198">
        <v>848.25639999999976</v>
      </c>
      <c r="BQ126" s="198">
        <v>0</v>
      </c>
      <c r="BR126" s="198">
        <v>0</v>
      </c>
      <c r="BS126" s="198">
        <v>-3070.6355999999996</v>
      </c>
      <c r="BT126" s="201">
        <v>7146.6299999999992</v>
      </c>
    </row>
    <row r="127" spans="1:72" ht="13.2" x14ac:dyDescent="0.25">
      <c r="A127" s="44" t="s">
        <v>25</v>
      </c>
      <c r="B127" s="201">
        <f>'[1]1.6Y'!FH89</f>
        <v>0</v>
      </c>
      <c r="C127" s="198">
        <f>'[1]1.6Y'!FI89</f>
        <v>0</v>
      </c>
      <c r="D127" s="198">
        <f>'[1]1.6Y'!FJ89</f>
        <v>0</v>
      </c>
      <c r="E127" s="198">
        <f>'[1]1.6Y'!FK89</f>
        <v>0</v>
      </c>
      <c r="F127" s="198">
        <f>'[1]1.6Y'!FL89</f>
        <v>0</v>
      </c>
      <c r="G127" s="198">
        <f>'[1]1.6Y'!FM89</f>
        <v>0</v>
      </c>
      <c r="H127" s="198">
        <f>'[1]1.6Y'!FN89</f>
        <v>0</v>
      </c>
      <c r="I127" s="201">
        <f>'[1]1.6Y'!FO89</f>
        <v>0</v>
      </c>
      <c r="J127" s="198">
        <f>'[1]1.6Y'!FP89</f>
        <v>136.94600000000003</v>
      </c>
      <c r="K127" s="198">
        <f>'[1]1.6Y'!FQ89</f>
        <v>-0.99171000000004028</v>
      </c>
      <c r="L127" s="198">
        <f>'[1]1.6Y'!FR89</f>
        <v>-0.99171000000004028</v>
      </c>
      <c r="M127" s="198">
        <f>'[1]1.6Y'!FS89</f>
        <v>0</v>
      </c>
      <c r="N127" s="198">
        <f>'[1]1.6Y'!FT89</f>
        <v>0</v>
      </c>
      <c r="O127" s="198">
        <f>'[1]1.6Y'!FU89</f>
        <v>135.95428999999999</v>
      </c>
      <c r="P127" s="201">
        <f>'[1]1.6Y'!FV89</f>
        <v>135.95428999999999</v>
      </c>
      <c r="Q127" s="198">
        <f>'[1]1.6Y'!FW89</f>
        <v>-216.22200000000001</v>
      </c>
      <c r="R127" s="198">
        <f>'[1]1.6Y'!FX89</f>
        <v>80.267710000000022</v>
      </c>
      <c r="S127" s="198">
        <f>'[1]1.6Y'!FY89</f>
        <v>-0.91223539400918696</v>
      </c>
      <c r="T127" s="198">
        <f>'[1]1.6Y'!FZ89</f>
        <v>0</v>
      </c>
      <c r="U127" s="198">
        <f>'[1]1.6Y'!GA89</f>
        <v>81.179945394009209</v>
      </c>
      <c r="V127" s="198">
        <f>'[1]1.6Y'!GB89</f>
        <v>-135.95428999999999</v>
      </c>
      <c r="W127" s="201">
        <f>'[1]1.6Y'!GC89</f>
        <v>0</v>
      </c>
      <c r="X127" s="198">
        <f>'[1]1.6Y'!GD89</f>
        <v>0</v>
      </c>
      <c r="Y127" s="198">
        <f>'[1]1.6Y'!GE89</f>
        <v>0</v>
      </c>
      <c r="Z127" s="198">
        <f>'[1]1.6Y'!GF89</f>
        <v>0</v>
      </c>
      <c r="AA127" s="198">
        <f>'[1]1.6Y'!GG89</f>
        <v>0</v>
      </c>
      <c r="AB127" s="198">
        <f>'[1]1.6Y'!GH89</f>
        <v>0</v>
      </c>
      <c r="AC127" s="198">
        <f>'[1]1.6Y'!GI89</f>
        <v>0</v>
      </c>
      <c r="AD127" s="201">
        <f>'[1]1.6Y'!GJ89</f>
        <v>0</v>
      </c>
      <c r="AE127" s="198">
        <f>'[1]1.6Y'!GK89</f>
        <v>0</v>
      </c>
      <c r="AF127" s="198">
        <f>'[1]1.6Y'!GL89</f>
        <v>0</v>
      </c>
      <c r="AG127" s="198">
        <f>'[1]1.6Y'!GM89</f>
        <v>0</v>
      </c>
      <c r="AH127" s="198">
        <f>'[1]1.6Y'!GN89</f>
        <v>0</v>
      </c>
      <c r="AI127" s="198">
        <f>'[1]1.6Y'!GO89</f>
        <v>0</v>
      </c>
      <c r="AJ127" s="198">
        <f>'[1]1.6Y'!GP89</f>
        <v>0</v>
      </c>
      <c r="AK127" s="201">
        <v>0</v>
      </c>
      <c r="AL127" s="198">
        <v>0</v>
      </c>
      <c r="AM127" s="198">
        <v>0</v>
      </c>
      <c r="AN127" s="198">
        <v>0</v>
      </c>
      <c r="AO127" s="198">
        <v>0</v>
      </c>
      <c r="AP127" s="198">
        <v>0</v>
      </c>
      <c r="AQ127" s="198">
        <v>0</v>
      </c>
      <c r="AR127" s="201">
        <v>0</v>
      </c>
      <c r="AS127" s="198">
        <v>133.63900000000001</v>
      </c>
      <c r="AT127" s="198">
        <v>-24.526200000000003</v>
      </c>
      <c r="AU127" s="198">
        <v>-24.526200000000003</v>
      </c>
      <c r="AV127" s="198">
        <v>0</v>
      </c>
      <c r="AW127" s="198">
        <v>0</v>
      </c>
      <c r="AX127" s="198">
        <v>109.11280000000001</v>
      </c>
      <c r="AY127" s="201">
        <v>109.11280000000001</v>
      </c>
      <c r="AZ127" s="198">
        <v>0</v>
      </c>
      <c r="BA127" s="198">
        <v>37.161600000000007</v>
      </c>
      <c r="BB127" s="198">
        <v>37.161600000000007</v>
      </c>
      <c r="BC127" s="198">
        <v>0</v>
      </c>
      <c r="BD127" s="198">
        <v>0</v>
      </c>
      <c r="BE127" s="198">
        <v>37.161600000000007</v>
      </c>
      <c r="BF127" s="201">
        <v>146.27440000000001</v>
      </c>
      <c r="BG127" s="198">
        <v>0</v>
      </c>
      <c r="BH127" s="198">
        <v>5.6551999999999794</v>
      </c>
      <c r="BI127" s="198">
        <v>5.6551999999999794</v>
      </c>
      <c r="BJ127" s="198">
        <v>0</v>
      </c>
      <c r="BK127" s="198">
        <v>0</v>
      </c>
      <c r="BL127" s="198">
        <v>5.6551999999999794</v>
      </c>
      <c r="BM127" s="201">
        <v>151.92959999999999</v>
      </c>
      <c r="BN127" s="198">
        <v>0</v>
      </c>
      <c r="BO127" s="198">
        <v>16.226399999999984</v>
      </c>
      <c r="BP127" s="198">
        <v>16.226399999999984</v>
      </c>
      <c r="BQ127" s="198">
        <v>0</v>
      </c>
      <c r="BR127" s="198">
        <v>0</v>
      </c>
      <c r="BS127" s="198">
        <v>16.226399999999984</v>
      </c>
      <c r="BT127" s="201">
        <v>168.15599999999998</v>
      </c>
    </row>
    <row r="128" spans="1:72" ht="13.2" x14ac:dyDescent="0.25">
      <c r="A128" s="44" t="s">
        <v>24</v>
      </c>
      <c r="B128" s="201">
        <f>'[1]1.6Y'!FH90</f>
        <v>68829.746939999997</v>
      </c>
      <c r="C128" s="198">
        <f>'[1]1.6Y'!FI90</f>
        <v>-14137.594999999999</v>
      </c>
      <c r="D128" s="198">
        <f>'[1]1.6Y'!FJ90</f>
        <v>29070.175889999999</v>
      </c>
      <c r="E128" s="198">
        <f>'[1]1.6Y'!FK90</f>
        <v>34874.640138434406</v>
      </c>
      <c r="F128" s="198">
        <f>'[1]1.6Y'!FL90</f>
        <v>0</v>
      </c>
      <c r="G128" s="198">
        <f>'[1]1.6Y'!FM90</f>
        <v>-5804.4642484344095</v>
      </c>
      <c r="H128" s="198">
        <f>'[1]1.6Y'!FN90</f>
        <v>14932.580889999997</v>
      </c>
      <c r="I128" s="201">
        <f>'[1]1.6Y'!FO90</f>
        <v>83762.327829999995</v>
      </c>
      <c r="J128" s="198">
        <f>'[1]1.6Y'!FP90</f>
        <v>-2385.3740000000003</v>
      </c>
      <c r="K128" s="198">
        <f>'[1]1.6Y'!FQ90</f>
        <v>-3774.2450979999953</v>
      </c>
      <c r="L128" s="198">
        <f>'[1]1.6Y'!FR90</f>
        <v>10289.397240453472</v>
      </c>
      <c r="M128" s="198">
        <f>'[1]1.6Y'!FS90</f>
        <v>0</v>
      </c>
      <c r="N128" s="198">
        <f>'[1]1.6Y'!FT90</f>
        <v>-14063.642338453468</v>
      </c>
      <c r="O128" s="198">
        <f>'[1]1.6Y'!FU90</f>
        <v>-6159.6190979999956</v>
      </c>
      <c r="P128" s="201">
        <f>'[1]1.6Y'!FV90</f>
        <v>77602.708731999999</v>
      </c>
      <c r="Q128" s="198">
        <f>'[1]1.6Y'!FW90</f>
        <v>-2444.739</v>
      </c>
      <c r="R128" s="198">
        <f>'[1]1.6Y'!FX90</f>
        <v>2111.0951869999976</v>
      </c>
      <c r="S128" s="198">
        <f>'[1]1.6Y'!FY90</f>
        <v>2349.7618726132828</v>
      </c>
      <c r="T128" s="198">
        <f>'[1]1.6Y'!FZ90</f>
        <v>0</v>
      </c>
      <c r="U128" s="198">
        <f>'[1]1.6Y'!GA90</f>
        <v>-238.66668561328507</v>
      </c>
      <c r="V128" s="198">
        <f>'[1]1.6Y'!GB90</f>
        <v>-333.64381300000241</v>
      </c>
      <c r="W128" s="201">
        <f>'[1]1.6Y'!GC90</f>
        <v>77269.064918999997</v>
      </c>
      <c r="X128" s="198">
        <f>'[1]1.6Y'!GD90</f>
        <v>2368.1200000000003</v>
      </c>
      <c r="Y128" s="198">
        <f>'[1]1.6Y'!GE90</f>
        <v>-974.82689499999606</v>
      </c>
      <c r="Z128" s="198">
        <f>'[1]1.6Y'!GF90</f>
        <v>-974.82689499999606</v>
      </c>
      <c r="AA128" s="198">
        <f>'[1]1.6Y'!GG90</f>
        <v>0</v>
      </c>
      <c r="AB128" s="198">
        <f>'[1]1.6Y'!GH90</f>
        <v>0</v>
      </c>
      <c r="AC128" s="198">
        <f>'[1]1.6Y'!GI90</f>
        <v>1393.2931050000043</v>
      </c>
      <c r="AD128" s="201">
        <f>'[1]1.6Y'!GJ90</f>
        <v>78662.358024000001</v>
      </c>
      <c r="AE128" s="198">
        <f>'[1]1.6Y'!GK90</f>
        <v>-21401.737999999998</v>
      </c>
      <c r="AF128" s="198">
        <f>'[1]1.6Y'!GL90</f>
        <v>-8206.4998240000059</v>
      </c>
      <c r="AG128" s="198">
        <f>'[1]1.6Y'!GM90</f>
        <v>-8206.4998240000059</v>
      </c>
      <c r="AH128" s="198">
        <f>'[1]1.6Y'!GN90</f>
        <v>0</v>
      </c>
      <c r="AI128" s="198">
        <f>'[1]1.6Y'!GO90</f>
        <v>0</v>
      </c>
      <c r="AJ128" s="198">
        <f>'[1]1.6Y'!GP90</f>
        <v>-29608.237824000003</v>
      </c>
      <c r="AK128" s="201">
        <v>49054.120199999998</v>
      </c>
      <c r="AL128" s="198">
        <v>-24875.761999999999</v>
      </c>
      <c r="AM128" s="198">
        <v>10995.244199999997</v>
      </c>
      <c r="AN128" s="198">
        <v>7981.1704807931146</v>
      </c>
      <c r="AO128" s="198">
        <v>0</v>
      </c>
      <c r="AP128" s="198">
        <v>3014.0737192068832</v>
      </c>
      <c r="AQ128" s="198">
        <v>-13880.517800000001</v>
      </c>
      <c r="AR128" s="201">
        <v>35173.602399999996</v>
      </c>
      <c r="AS128" s="198">
        <v>-16112.259</v>
      </c>
      <c r="AT128" s="198">
        <v>-921.3403999999955</v>
      </c>
      <c r="AU128" s="198">
        <v>-921.3403999999955</v>
      </c>
      <c r="AV128" s="198">
        <v>0</v>
      </c>
      <c r="AW128" s="198">
        <v>0</v>
      </c>
      <c r="AX128" s="198">
        <v>-17033.599399999996</v>
      </c>
      <c r="AY128" s="201">
        <v>18140.003000000001</v>
      </c>
      <c r="AZ128" s="198">
        <v>-7923.1090000000004</v>
      </c>
      <c r="BA128" s="198">
        <v>4849.369200000001</v>
      </c>
      <c r="BB128" s="198">
        <v>4849.369200000001</v>
      </c>
      <c r="BC128" s="198">
        <v>0</v>
      </c>
      <c r="BD128" s="198">
        <v>0</v>
      </c>
      <c r="BE128" s="198">
        <v>-3073.7397999999994</v>
      </c>
      <c r="BF128" s="201">
        <v>15066.263200000001</v>
      </c>
      <c r="BG128" s="198">
        <v>-5375.585</v>
      </c>
      <c r="BH128" s="198">
        <v>374.65779999999813</v>
      </c>
      <c r="BI128" s="198">
        <v>374.65779999999813</v>
      </c>
      <c r="BJ128" s="198">
        <v>0</v>
      </c>
      <c r="BK128" s="198">
        <v>0</v>
      </c>
      <c r="BL128" s="198">
        <v>-5000.9272000000019</v>
      </c>
      <c r="BM128" s="201">
        <v>10065.335999999999</v>
      </c>
      <c r="BN128" s="198">
        <v>-3918.8919999999998</v>
      </c>
      <c r="BO128" s="198">
        <v>832.02999999999975</v>
      </c>
      <c r="BP128" s="198">
        <v>832.02999999999975</v>
      </c>
      <c r="BQ128" s="198">
        <v>0</v>
      </c>
      <c r="BR128" s="198">
        <v>0</v>
      </c>
      <c r="BS128" s="198">
        <v>-3086.8620000000001</v>
      </c>
      <c r="BT128" s="201">
        <v>6978.4739999999993</v>
      </c>
    </row>
    <row r="129" spans="1:72" ht="13.2" x14ac:dyDescent="0.25">
      <c r="A129" s="42" t="s">
        <v>15</v>
      </c>
      <c r="B129" s="201">
        <f>'[1]1.6Y'!FH91</f>
        <v>304963.87303999998</v>
      </c>
      <c r="C129" s="198">
        <f>'[1]1.6Y'!FI91</f>
        <v>20067.07</v>
      </c>
      <c r="D129" s="198">
        <f>'[1]1.6Y'!FJ91</f>
        <v>127093.62190600001</v>
      </c>
      <c r="E129" s="198">
        <f>'[1]1.6Y'!FK91</f>
        <v>153512.96871670536</v>
      </c>
      <c r="F129" s="198">
        <f>'[1]1.6Y'!FL91</f>
        <v>-69842.148662210762</v>
      </c>
      <c r="G129" s="198">
        <f>'[1]1.6Y'!FM91</f>
        <v>43422.801851505385</v>
      </c>
      <c r="H129" s="198">
        <f>'[1]1.6Y'!FN91</f>
        <v>147160.69190600002</v>
      </c>
      <c r="I129" s="201">
        <f>'[1]1.6Y'!FO91</f>
        <v>452124.564946</v>
      </c>
      <c r="J129" s="198">
        <f>'[1]1.6Y'!FP91</f>
        <v>7255.4580000000005</v>
      </c>
      <c r="K129" s="198">
        <f>'[1]1.6Y'!FQ91</f>
        <v>70270.70003599998</v>
      </c>
      <c r="L129" s="198">
        <f>'[1]1.6Y'!FR91</f>
        <v>61939.096547033798</v>
      </c>
      <c r="M129" s="198">
        <f>'[1]1.6Y'!FS91</f>
        <v>0</v>
      </c>
      <c r="N129" s="198">
        <f>'[1]1.6Y'!FT91</f>
        <v>8331.603488966186</v>
      </c>
      <c r="O129" s="198">
        <f>'[1]1.6Y'!FU91</f>
        <v>77526.158035999979</v>
      </c>
      <c r="P129" s="201">
        <f>'[1]1.6Y'!FV91</f>
        <v>529650.72298199998</v>
      </c>
      <c r="Q129" s="198">
        <f>'[1]1.6Y'!FW91</f>
        <v>39081.179000000004</v>
      </c>
      <c r="R129" s="198">
        <f>'[1]1.6Y'!FX91</f>
        <v>16722.30257499998</v>
      </c>
      <c r="S129" s="198">
        <f>'[1]1.6Y'!FY91</f>
        <v>19476.514324277756</v>
      </c>
      <c r="T129" s="198">
        <f>'[1]1.6Y'!FZ91</f>
        <v>2538.4134685000004</v>
      </c>
      <c r="U129" s="198">
        <f>'[1]1.6Y'!GA91</f>
        <v>-5292.6252177777787</v>
      </c>
      <c r="V129" s="198">
        <f>'[1]1.6Y'!GB91</f>
        <v>55803.481574999983</v>
      </c>
      <c r="W129" s="201">
        <f>'[1]1.6Y'!GC91</f>
        <v>585454.20455699996</v>
      </c>
      <c r="X129" s="198">
        <f>'[1]1.6Y'!GD91</f>
        <v>56284.405999999988</v>
      </c>
      <c r="Y129" s="198">
        <f>'[1]1.6Y'!GE91</f>
        <v>-7981.9358610000054</v>
      </c>
      <c r="Z129" s="198">
        <f>'[1]1.6Y'!GF91</f>
        <v>-8528.3427314444325</v>
      </c>
      <c r="AA129" s="198">
        <f>'[1]1.6Y'!GG91</f>
        <v>546.40687044444405</v>
      </c>
      <c r="AB129" s="198">
        <f>'[1]1.6Y'!GH91</f>
        <v>0</v>
      </c>
      <c r="AC129" s="198">
        <f>'[1]1.6Y'!GI91</f>
        <v>48302.470138999983</v>
      </c>
      <c r="AD129" s="201">
        <f>'[1]1.6Y'!GJ91</f>
        <v>633756.67469599994</v>
      </c>
      <c r="AE129" s="198">
        <f>'[1]1.6Y'!GK91</f>
        <v>109371.60999999999</v>
      </c>
      <c r="AF129" s="198">
        <f>'[1]1.6Y'!GL91</f>
        <v>-93344.760095999925</v>
      </c>
      <c r="AG129" s="198">
        <f>'[1]1.6Y'!GM91</f>
        <v>-94119.136891520873</v>
      </c>
      <c r="AH129" s="198">
        <f>'[1]1.6Y'!GN91</f>
        <v>774.37679552091095</v>
      </c>
      <c r="AI129" s="198">
        <f>'[1]1.6Y'!GO91</f>
        <v>0</v>
      </c>
      <c r="AJ129" s="198">
        <f>'[1]1.6Y'!GP91</f>
        <v>16026.849904000061</v>
      </c>
      <c r="AK129" s="201">
        <v>649783.5246</v>
      </c>
      <c r="AL129" s="198">
        <v>-13762.339999999995</v>
      </c>
      <c r="AM129" s="198">
        <v>114895.64220000003</v>
      </c>
      <c r="AN129" s="198">
        <v>117092.20437781894</v>
      </c>
      <c r="AO129" s="198">
        <v>-2196.5621778189197</v>
      </c>
      <c r="AP129" s="198">
        <v>0</v>
      </c>
      <c r="AQ129" s="198">
        <v>101133.30220000003</v>
      </c>
      <c r="AR129" s="201">
        <v>750916.82680000004</v>
      </c>
      <c r="AS129" s="198">
        <v>-55.191999999993641</v>
      </c>
      <c r="AT129" s="198">
        <v>-29953.365199999927</v>
      </c>
      <c r="AU129" s="198">
        <v>-30659.286654327021</v>
      </c>
      <c r="AV129" s="198">
        <v>705.92145432712027</v>
      </c>
      <c r="AW129" s="198">
        <v>0</v>
      </c>
      <c r="AX129" s="198">
        <v>-30008.557199999923</v>
      </c>
      <c r="AY129" s="201">
        <v>720908.26960000012</v>
      </c>
      <c r="AZ129" s="198">
        <v>-38936.125999999997</v>
      </c>
      <c r="BA129" s="198">
        <v>207376.20839999994</v>
      </c>
      <c r="BB129" s="198">
        <v>208693.67763614017</v>
      </c>
      <c r="BC129" s="198">
        <v>-1293.0878934839996</v>
      </c>
      <c r="BD129" s="198">
        <v>-24.381342656221733</v>
      </c>
      <c r="BE129" s="198">
        <v>168440.08239999996</v>
      </c>
      <c r="BF129" s="201">
        <v>889348.35200000007</v>
      </c>
      <c r="BG129" s="198">
        <v>-5825.4609999999993</v>
      </c>
      <c r="BH129" s="198">
        <v>27560.937799999829</v>
      </c>
      <c r="BI129" s="198">
        <v>36118.705599999899</v>
      </c>
      <c r="BJ129" s="198">
        <v>-8557.7678000000014</v>
      </c>
      <c r="BK129" s="198">
        <v>0</v>
      </c>
      <c r="BL129" s="198">
        <v>21735.476799999829</v>
      </c>
      <c r="BM129" s="201">
        <v>911083.8287999999</v>
      </c>
      <c r="BN129" s="198">
        <v>-230521.52099999998</v>
      </c>
      <c r="BO129" s="198">
        <v>109602.73619999996</v>
      </c>
      <c r="BP129" s="198">
        <v>88771.958524412243</v>
      </c>
      <c r="BQ129" s="198">
        <v>-7968.0356964123093</v>
      </c>
      <c r="BR129" s="198">
        <v>28798.813371999997</v>
      </c>
      <c r="BS129" s="198">
        <v>-120918.78480000002</v>
      </c>
      <c r="BT129" s="201">
        <v>790165.04399999988</v>
      </c>
    </row>
    <row r="130" spans="1:72" ht="13.2" x14ac:dyDescent="0.25">
      <c r="A130" s="44" t="s">
        <v>25</v>
      </c>
      <c r="B130" s="201">
        <f>'[1]1.6Y'!FH92</f>
        <v>94.611335999999994</v>
      </c>
      <c r="C130" s="198">
        <f>'[1]1.6Y'!FI92</f>
        <v>-71.320999999999998</v>
      </c>
      <c r="D130" s="198">
        <f>'[1]1.6Y'!FJ92</f>
        <v>-23.290335999999996</v>
      </c>
      <c r="E130" s="198">
        <f>'[1]1.6Y'!FK92</f>
        <v>-23.290335999999996</v>
      </c>
      <c r="F130" s="198">
        <f>'[1]1.6Y'!FL92</f>
        <v>0</v>
      </c>
      <c r="G130" s="198">
        <f>'[1]1.6Y'!FM92</f>
        <v>0</v>
      </c>
      <c r="H130" s="198">
        <f>'[1]1.6Y'!FN92</f>
        <v>-94.611335999999994</v>
      </c>
      <c r="I130" s="201">
        <f>'[1]1.6Y'!FO92</f>
        <v>0</v>
      </c>
      <c r="J130" s="198">
        <f>'[1]1.6Y'!FP92</f>
        <v>0</v>
      </c>
      <c r="K130" s="198">
        <f>'[1]1.6Y'!FQ92</f>
        <v>0</v>
      </c>
      <c r="L130" s="198">
        <f>'[1]1.6Y'!FR92</f>
        <v>0</v>
      </c>
      <c r="M130" s="198">
        <f>'[1]1.6Y'!FS92</f>
        <v>0</v>
      </c>
      <c r="N130" s="198">
        <f>'[1]1.6Y'!FT92</f>
        <v>0</v>
      </c>
      <c r="O130" s="198">
        <f>'[1]1.6Y'!FU92</f>
        <v>0</v>
      </c>
      <c r="P130" s="201">
        <f>'[1]1.6Y'!FV92</f>
        <v>0</v>
      </c>
      <c r="Q130" s="198">
        <f>'[1]1.6Y'!FW92</f>
        <v>0</v>
      </c>
      <c r="R130" s="198">
        <f>'[1]1.6Y'!FX92</f>
        <v>0</v>
      </c>
      <c r="S130" s="198">
        <f>'[1]1.6Y'!FY92</f>
        <v>0</v>
      </c>
      <c r="T130" s="198">
        <f>'[1]1.6Y'!FZ92</f>
        <v>0</v>
      </c>
      <c r="U130" s="198">
        <f>'[1]1.6Y'!GA92</f>
        <v>0</v>
      </c>
      <c r="V130" s="198">
        <f>'[1]1.6Y'!GB92</f>
        <v>0</v>
      </c>
      <c r="W130" s="201">
        <f>'[1]1.6Y'!GC92</f>
        <v>0</v>
      </c>
      <c r="X130" s="198">
        <f>'[1]1.6Y'!GD92</f>
        <v>-383.06800000000658</v>
      </c>
      <c r="Y130" s="198">
        <f>'[1]1.6Y'!GE92</f>
        <v>521.5093200000066</v>
      </c>
      <c r="Z130" s="198">
        <f>'[1]1.6Y'!GF92</f>
        <v>-24.897550444437456</v>
      </c>
      <c r="AA130" s="198">
        <f>'[1]1.6Y'!GG92</f>
        <v>546.40687044444405</v>
      </c>
      <c r="AB130" s="198">
        <f>'[1]1.6Y'!GH92</f>
        <v>0</v>
      </c>
      <c r="AC130" s="198">
        <f>'[1]1.6Y'!GI92</f>
        <v>138.44131999999999</v>
      </c>
      <c r="AD130" s="201">
        <f>'[1]1.6Y'!GJ92</f>
        <v>138.44131999999999</v>
      </c>
      <c r="AE130" s="198">
        <f>'[1]1.6Y'!GK92</f>
        <v>4069.5149999999976</v>
      </c>
      <c r="AF130" s="198">
        <f>'[1]1.6Y'!GL92</f>
        <v>1832.0246800000023</v>
      </c>
      <c r="AG130" s="198">
        <f>'[1]1.6Y'!GM92</f>
        <v>-155.38062095569376</v>
      </c>
      <c r="AH130" s="198">
        <f>'[1]1.6Y'!GN92</f>
        <v>1987.405300955696</v>
      </c>
      <c r="AI130" s="198">
        <f>'[1]1.6Y'!GO92</f>
        <v>0</v>
      </c>
      <c r="AJ130" s="198">
        <f>'[1]1.6Y'!GP92</f>
        <v>5901.5396799999999</v>
      </c>
      <c r="AK130" s="201">
        <v>6039.9809999999998</v>
      </c>
      <c r="AL130" s="198">
        <v>-3978.1969999999988</v>
      </c>
      <c r="AM130" s="198">
        <v>567.75379999999905</v>
      </c>
      <c r="AN130" s="198">
        <v>449.90267048494889</v>
      </c>
      <c r="AO130" s="198">
        <v>117.85112951505019</v>
      </c>
      <c r="AP130" s="198">
        <v>0</v>
      </c>
      <c r="AQ130" s="198">
        <v>-3410.4431999999997</v>
      </c>
      <c r="AR130" s="201">
        <v>2629.5378000000001</v>
      </c>
      <c r="AS130" s="198">
        <v>-2015.835</v>
      </c>
      <c r="AT130" s="198">
        <v>204.64319999999998</v>
      </c>
      <c r="AU130" s="198">
        <v>0.60402236980348789</v>
      </c>
      <c r="AV130" s="198">
        <v>204.03917763019649</v>
      </c>
      <c r="AW130" s="198">
        <v>0</v>
      </c>
      <c r="AX130" s="198">
        <v>-1811.1918000000001</v>
      </c>
      <c r="AY130" s="201">
        <v>818.346</v>
      </c>
      <c r="AZ130" s="198">
        <v>1233.7859999999998</v>
      </c>
      <c r="BA130" s="198">
        <v>178.55260000000021</v>
      </c>
      <c r="BB130" s="198">
        <v>11.926933478000194</v>
      </c>
      <c r="BC130" s="198">
        <v>166.62566652200002</v>
      </c>
      <c r="BD130" s="198">
        <v>0</v>
      </c>
      <c r="BE130" s="198">
        <v>1412.3386</v>
      </c>
      <c r="BF130" s="201">
        <v>2230.6846</v>
      </c>
      <c r="BG130" s="198">
        <v>-1681.5800000000002</v>
      </c>
      <c r="BH130" s="198">
        <v>552.38499999999999</v>
      </c>
      <c r="BI130" s="198">
        <v>40.271299999999997</v>
      </c>
      <c r="BJ130" s="198">
        <v>512.11369999999999</v>
      </c>
      <c r="BK130" s="198">
        <v>0</v>
      </c>
      <c r="BL130" s="198">
        <v>-1129.1950000000002</v>
      </c>
      <c r="BM130" s="201">
        <v>1101.4895999999999</v>
      </c>
      <c r="BN130" s="198">
        <v>-1166.941</v>
      </c>
      <c r="BO130" s="198">
        <v>65.451400000000149</v>
      </c>
      <c r="BP130" s="198">
        <v>24.002091300000146</v>
      </c>
      <c r="BQ130" s="198">
        <v>41.449308700000003</v>
      </c>
      <c r="BR130" s="198">
        <v>0</v>
      </c>
      <c r="BS130" s="198">
        <v>-1101.4895999999999</v>
      </c>
      <c r="BT130" s="201">
        <v>0</v>
      </c>
    </row>
    <row r="131" spans="1:72" ht="13.2" x14ac:dyDescent="0.25">
      <c r="A131" s="44" t="s">
        <v>24</v>
      </c>
      <c r="B131" s="201">
        <f>'[1]1.6Y'!FH93</f>
        <v>304869.261704</v>
      </c>
      <c r="C131" s="198">
        <f>'[1]1.6Y'!FI93</f>
        <v>20138.391</v>
      </c>
      <c r="D131" s="198">
        <f>'[1]1.6Y'!FJ93</f>
        <v>127116.91224199999</v>
      </c>
      <c r="E131" s="198">
        <f>'[1]1.6Y'!FK93</f>
        <v>153536.25905270537</v>
      </c>
      <c r="F131" s="198">
        <f>'[1]1.6Y'!FL93</f>
        <v>-69842.148662210762</v>
      </c>
      <c r="G131" s="198">
        <f>'[1]1.6Y'!FM93</f>
        <v>43422.801851505385</v>
      </c>
      <c r="H131" s="198">
        <f>'[1]1.6Y'!FN93</f>
        <v>147255.30324199999</v>
      </c>
      <c r="I131" s="201">
        <f>'[1]1.6Y'!FO93</f>
        <v>452124.564946</v>
      </c>
      <c r="J131" s="198">
        <f>'[1]1.6Y'!FP93</f>
        <v>7255.4580000000005</v>
      </c>
      <c r="K131" s="198">
        <f>'[1]1.6Y'!FQ93</f>
        <v>70270.70003599998</v>
      </c>
      <c r="L131" s="198">
        <f>'[1]1.6Y'!FR93</f>
        <v>61939.096547033798</v>
      </c>
      <c r="M131" s="198">
        <f>'[1]1.6Y'!FS93</f>
        <v>0</v>
      </c>
      <c r="N131" s="198">
        <f>'[1]1.6Y'!FT93</f>
        <v>8331.603488966186</v>
      </c>
      <c r="O131" s="198">
        <f>'[1]1.6Y'!FU93</f>
        <v>77526.158035999979</v>
      </c>
      <c r="P131" s="201">
        <f>'[1]1.6Y'!FV93</f>
        <v>529650.72298199998</v>
      </c>
      <c r="Q131" s="198">
        <f>'[1]1.6Y'!FW93</f>
        <v>39081.179000000004</v>
      </c>
      <c r="R131" s="198">
        <f>'[1]1.6Y'!FX93</f>
        <v>16722.30257499998</v>
      </c>
      <c r="S131" s="198">
        <f>'[1]1.6Y'!FY93</f>
        <v>19476.514324277756</v>
      </c>
      <c r="T131" s="198">
        <f>'[1]1.6Y'!FZ93</f>
        <v>2538.4134685000004</v>
      </c>
      <c r="U131" s="198">
        <f>'[1]1.6Y'!GA93</f>
        <v>-5292.6252177777787</v>
      </c>
      <c r="V131" s="198">
        <f>'[1]1.6Y'!GB93</f>
        <v>55803.481574999983</v>
      </c>
      <c r="W131" s="201">
        <f>'[1]1.6Y'!GC93</f>
        <v>585454.20455699996</v>
      </c>
      <c r="X131" s="198">
        <f>'[1]1.6Y'!GD93</f>
        <v>56667.473999999995</v>
      </c>
      <c r="Y131" s="198">
        <f>'[1]1.6Y'!GE93</f>
        <v>-8503.4451809999955</v>
      </c>
      <c r="Z131" s="198">
        <f>'[1]1.6Y'!GF93</f>
        <v>-8503.4451809999955</v>
      </c>
      <c r="AA131" s="198">
        <f>'[1]1.6Y'!GG93</f>
        <v>0</v>
      </c>
      <c r="AB131" s="198">
        <f>'[1]1.6Y'!GH93</f>
        <v>0</v>
      </c>
      <c r="AC131" s="198">
        <f>'[1]1.6Y'!GI93</f>
        <v>48164.028818999999</v>
      </c>
      <c r="AD131" s="201">
        <f>'[1]1.6Y'!GJ93</f>
        <v>633618.23337599996</v>
      </c>
      <c r="AE131" s="198">
        <f>'[1]1.6Y'!GK93</f>
        <v>105302.09499999999</v>
      </c>
      <c r="AF131" s="198">
        <f>'[1]1.6Y'!GL93</f>
        <v>-95176.784775999971</v>
      </c>
      <c r="AG131" s="198">
        <f>'[1]1.6Y'!GM93</f>
        <v>-93963.75627056518</v>
      </c>
      <c r="AH131" s="198">
        <f>'[1]1.6Y'!GN93</f>
        <v>-1213.0285054347851</v>
      </c>
      <c r="AI131" s="198">
        <f>'[1]1.6Y'!GO93</f>
        <v>0</v>
      </c>
      <c r="AJ131" s="198">
        <f>'[1]1.6Y'!GP93</f>
        <v>10125.310224000015</v>
      </c>
      <c r="AK131" s="201">
        <v>643743.54359999998</v>
      </c>
      <c r="AL131" s="198">
        <v>-9784.1429999999964</v>
      </c>
      <c r="AM131" s="198">
        <v>114327.88840000001</v>
      </c>
      <c r="AN131" s="198">
        <v>116642.30170733399</v>
      </c>
      <c r="AO131" s="198">
        <v>-2314.4133073339699</v>
      </c>
      <c r="AP131" s="198">
        <v>0</v>
      </c>
      <c r="AQ131" s="198">
        <v>104543.74540000001</v>
      </c>
      <c r="AR131" s="201">
        <v>748287.28899999999</v>
      </c>
      <c r="AS131" s="198">
        <v>1960.6430000000064</v>
      </c>
      <c r="AT131" s="198">
        <v>-30158.008399999901</v>
      </c>
      <c r="AU131" s="198">
        <v>-30659.890676696825</v>
      </c>
      <c r="AV131" s="198">
        <v>501.88227669692373</v>
      </c>
      <c r="AW131" s="198">
        <v>0</v>
      </c>
      <c r="AX131" s="198">
        <v>-28197.365399999893</v>
      </c>
      <c r="AY131" s="201">
        <v>720089.9236000001</v>
      </c>
      <c r="AZ131" s="198">
        <v>-40169.911999999997</v>
      </c>
      <c r="BA131" s="198">
        <v>207197.65579999995</v>
      </c>
      <c r="BB131" s="198">
        <v>208681.75070266216</v>
      </c>
      <c r="BC131" s="198">
        <v>-1459.7135600059996</v>
      </c>
      <c r="BD131" s="198">
        <v>-24.381342656221733</v>
      </c>
      <c r="BE131" s="198">
        <v>167027.74379999994</v>
      </c>
      <c r="BF131" s="201">
        <v>887117.66740000003</v>
      </c>
      <c r="BG131" s="198">
        <v>-4143.8809999999994</v>
      </c>
      <c r="BH131" s="198">
        <v>27008.552799999896</v>
      </c>
      <c r="BI131" s="198">
        <v>36078.434299999899</v>
      </c>
      <c r="BJ131" s="198">
        <v>-9069.8815000000013</v>
      </c>
      <c r="BK131" s="198">
        <v>0</v>
      </c>
      <c r="BL131" s="198">
        <v>22864.671799999895</v>
      </c>
      <c r="BM131" s="201">
        <v>909982.33919999993</v>
      </c>
      <c r="BN131" s="198">
        <v>-229354.58</v>
      </c>
      <c r="BO131" s="198">
        <v>109537.28479999994</v>
      </c>
      <c r="BP131" s="198">
        <v>88747.956433112238</v>
      </c>
      <c r="BQ131" s="198">
        <v>-8009.4850051123094</v>
      </c>
      <c r="BR131" s="198">
        <v>28798.813371999997</v>
      </c>
      <c r="BS131" s="198">
        <v>-119817.29520000005</v>
      </c>
      <c r="BT131" s="201">
        <v>790165.04399999988</v>
      </c>
    </row>
    <row r="132" spans="1:72" ht="13.2" x14ac:dyDescent="0.25">
      <c r="A132" s="42" t="s">
        <v>17</v>
      </c>
      <c r="B132" s="201">
        <f>'[1]1.6Y'!FH94</f>
        <v>57618.303624</v>
      </c>
      <c r="C132" s="198">
        <f>'[1]1.6Y'!FI94</f>
        <v>-3151.0119999999988</v>
      </c>
      <c r="D132" s="198">
        <f>'[1]1.6Y'!FJ94</f>
        <v>-17050.251770999999</v>
      </c>
      <c r="E132" s="198">
        <f>'[1]1.6Y'!FK94</f>
        <v>27215.091667860597</v>
      </c>
      <c r="F132" s="198">
        <f>'[1]1.6Y'!FL94</f>
        <v>0</v>
      </c>
      <c r="G132" s="198">
        <f>'[1]1.6Y'!FM94</f>
        <v>-44265.343438860597</v>
      </c>
      <c r="H132" s="198">
        <f>'[1]1.6Y'!FN94</f>
        <v>-20201.263770999998</v>
      </c>
      <c r="I132" s="201">
        <f>'[1]1.6Y'!FO94</f>
        <v>37417.039853000002</v>
      </c>
      <c r="J132" s="198">
        <f>'[1]1.6Y'!FP94</f>
        <v>-530.27799999999991</v>
      </c>
      <c r="K132" s="198">
        <f>'[1]1.6Y'!FQ94</f>
        <v>4334.5788749999938</v>
      </c>
      <c r="L132" s="198">
        <f>'[1]1.6Y'!FR94</f>
        <v>4774.165391052311</v>
      </c>
      <c r="M132" s="198">
        <f>'[1]1.6Y'!FS94</f>
        <v>0</v>
      </c>
      <c r="N132" s="198">
        <f>'[1]1.6Y'!FT94</f>
        <v>-439.58651605231745</v>
      </c>
      <c r="O132" s="198">
        <f>'[1]1.6Y'!FU94</f>
        <v>3804.3008749999935</v>
      </c>
      <c r="P132" s="201">
        <f>'[1]1.6Y'!FV94</f>
        <v>41221.340727999996</v>
      </c>
      <c r="Q132" s="198">
        <f>'[1]1.6Y'!FW94</f>
        <v>7830.1390000000001</v>
      </c>
      <c r="R132" s="198">
        <f>'[1]1.6Y'!FX94</f>
        <v>1834.3955710000037</v>
      </c>
      <c r="S132" s="198">
        <f>'[1]1.6Y'!FY94</f>
        <v>2047.8092869916138</v>
      </c>
      <c r="T132" s="198">
        <f>'[1]1.6Y'!FZ94</f>
        <v>0</v>
      </c>
      <c r="U132" s="198">
        <f>'[1]1.6Y'!GA94</f>
        <v>-213.41371599161033</v>
      </c>
      <c r="V132" s="198">
        <f>'[1]1.6Y'!GB94</f>
        <v>9664.5345710000038</v>
      </c>
      <c r="W132" s="201">
        <f>'[1]1.6Y'!GC94</f>
        <v>50885.875298999999</v>
      </c>
      <c r="X132" s="198">
        <f>'[1]1.6Y'!GD94</f>
        <v>214.46099999999979</v>
      </c>
      <c r="Y132" s="198">
        <f>'[1]1.6Y'!GE94</f>
        <v>-735.38408300000128</v>
      </c>
      <c r="Z132" s="198">
        <f>'[1]1.6Y'!GF94</f>
        <v>-732.35647845662811</v>
      </c>
      <c r="AA132" s="198">
        <f>'[1]1.6Y'!GG94</f>
        <v>0</v>
      </c>
      <c r="AB132" s="198">
        <f>'[1]1.6Y'!GH94</f>
        <v>-3.0276045433732293</v>
      </c>
      <c r="AC132" s="198">
        <f>'[1]1.6Y'!GI94</f>
        <v>-520.9230830000015</v>
      </c>
      <c r="AD132" s="201">
        <f>'[1]1.6Y'!GJ94</f>
        <v>50364.952215999998</v>
      </c>
      <c r="AE132" s="198">
        <f>'[1]1.6Y'!GK94</f>
        <v>52751.702000000005</v>
      </c>
      <c r="AF132" s="198">
        <f>'[1]1.6Y'!GL94</f>
        <v>-10906.277615999999</v>
      </c>
      <c r="AG132" s="198">
        <f>'[1]1.6Y'!GM94</f>
        <v>-10233.787446990682</v>
      </c>
      <c r="AH132" s="198">
        <f>'[1]1.6Y'!GN94</f>
        <v>0</v>
      </c>
      <c r="AI132" s="198">
        <f>'[1]1.6Y'!GO94</f>
        <v>-672.4901690093177</v>
      </c>
      <c r="AJ132" s="198">
        <f>'[1]1.6Y'!GP94</f>
        <v>41845.424384000005</v>
      </c>
      <c r="AK132" s="201">
        <v>92210.376600000003</v>
      </c>
      <c r="AL132" s="198">
        <v>8896.5029999999988</v>
      </c>
      <c r="AM132" s="198">
        <v>21124.216199999988</v>
      </c>
      <c r="AN132" s="198">
        <v>21124.216199999988</v>
      </c>
      <c r="AO132" s="198">
        <v>0</v>
      </c>
      <c r="AP132" s="198">
        <v>0</v>
      </c>
      <c r="AQ132" s="198">
        <v>30020.719199999992</v>
      </c>
      <c r="AR132" s="201">
        <v>122231.0958</v>
      </c>
      <c r="AS132" s="198">
        <v>45702.885999999999</v>
      </c>
      <c r="AT132" s="198">
        <v>-5301.3533999999781</v>
      </c>
      <c r="AU132" s="198">
        <v>-5301.3533999999781</v>
      </c>
      <c r="AV132" s="198">
        <v>0</v>
      </c>
      <c r="AW132" s="198">
        <v>0</v>
      </c>
      <c r="AX132" s="198">
        <v>40401.53260000002</v>
      </c>
      <c r="AY132" s="201">
        <v>162632.62840000002</v>
      </c>
      <c r="AZ132" s="198">
        <v>5367.08</v>
      </c>
      <c r="BA132" s="198">
        <v>50826.794000000016</v>
      </c>
      <c r="BB132" s="198">
        <v>52547.108434782618</v>
      </c>
      <c r="BC132" s="198">
        <v>0</v>
      </c>
      <c r="BD132" s="198">
        <v>-1720.3144347826083</v>
      </c>
      <c r="BE132" s="198">
        <v>56193.874000000011</v>
      </c>
      <c r="BF132" s="201">
        <v>218826.50240000003</v>
      </c>
      <c r="BG132" s="198">
        <v>-6427.9309999999996</v>
      </c>
      <c r="BH132" s="198">
        <v>12267.324599999953</v>
      </c>
      <c r="BI132" s="198">
        <v>9265.7100499999524</v>
      </c>
      <c r="BJ132" s="198">
        <v>0</v>
      </c>
      <c r="BK132" s="198">
        <v>3001.6145500000002</v>
      </c>
      <c r="BL132" s="198">
        <v>5839.3935999999521</v>
      </c>
      <c r="BM132" s="201">
        <v>224665.89599999998</v>
      </c>
      <c r="BN132" s="198">
        <v>-8948.1280000000006</v>
      </c>
      <c r="BO132" s="198">
        <v>-478.0880000000152</v>
      </c>
      <c r="BP132" s="198">
        <v>20191.572873419984</v>
      </c>
      <c r="BQ132" s="198">
        <v>0</v>
      </c>
      <c r="BR132" s="198">
        <v>-20669.660873419998</v>
      </c>
      <c r="BS132" s="198">
        <v>-9426.2160000000149</v>
      </c>
      <c r="BT132" s="201">
        <v>215239.67999999996</v>
      </c>
    </row>
    <row r="133" spans="1:72" ht="13.2" x14ac:dyDescent="0.25">
      <c r="A133" s="44" t="s">
        <v>25</v>
      </c>
      <c r="B133" s="201">
        <f>'[1]1.6Y'!FH95</f>
        <v>0</v>
      </c>
      <c r="C133" s="198">
        <f>'[1]1.6Y'!FI95</f>
        <v>0</v>
      </c>
      <c r="D133" s="198">
        <f>'[1]1.6Y'!FJ95</f>
        <v>0</v>
      </c>
      <c r="E133" s="198">
        <f>'[1]1.6Y'!FK95</f>
        <v>0</v>
      </c>
      <c r="F133" s="198">
        <f>'[1]1.6Y'!FL95</f>
        <v>0</v>
      </c>
      <c r="G133" s="198">
        <f>'[1]1.6Y'!FM95</f>
        <v>0</v>
      </c>
      <c r="H133" s="198">
        <f>'[1]1.6Y'!FN95</f>
        <v>0</v>
      </c>
      <c r="I133" s="201">
        <f>'[1]1.6Y'!FO95</f>
        <v>0</v>
      </c>
      <c r="J133" s="198">
        <f>'[1]1.6Y'!FP95</f>
        <v>102.518</v>
      </c>
      <c r="K133" s="198">
        <f>'[1]1.6Y'!FQ95</f>
        <v>6.2454319999999939</v>
      </c>
      <c r="L133" s="198">
        <f>'[1]1.6Y'!FR95</f>
        <v>6.2454319999999939</v>
      </c>
      <c r="M133" s="198">
        <f>'[1]1.6Y'!FS95</f>
        <v>0</v>
      </c>
      <c r="N133" s="198">
        <f>'[1]1.6Y'!FT95</f>
        <v>0</v>
      </c>
      <c r="O133" s="198">
        <f>'[1]1.6Y'!FU95</f>
        <v>108.76343199999999</v>
      </c>
      <c r="P133" s="201">
        <f>'[1]1.6Y'!FV95</f>
        <v>108.76343199999999</v>
      </c>
      <c r="Q133" s="198">
        <f>'[1]1.6Y'!FW95</f>
        <v>0</v>
      </c>
      <c r="R133" s="198">
        <f>'[1]1.6Y'!FX95</f>
        <v>-108.76343199999999</v>
      </c>
      <c r="S133" s="198">
        <f>'[1]1.6Y'!FY95</f>
        <v>-2.9109276444444134</v>
      </c>
      <c r="T133" s="198">
        <f>'[1]1.6Y'!FZ95</f>
        <v>0</v>
      </c>
      <c r="U133" s="198">
        <f>'[1]1.6Y'!GA95</f>
        <v>-105.85250435555558</v>
      </c>
      <c r="V133" s="198">
        <f>'[1]1.6Y'!GB95</f>
        <v>-108.76343199999999</v>
      </c>
      <c r="W133" s="201">
        <f>'[1]1.6Y'!GC95</f>
        <v>0</v>
      </c>
      <c r="X133" s="198">
        <f>'[1]1.6Y'!GD95</f>
        <v>0</v>
      </c>
      <c r="Y133" s="198">
        <f>'[1]1.6Y'!GE95</f>
        <v>0</v>
      </c>
      <c r="Z133" s="198">
        <f>'[1]1.6Y'!GF95</f>
        <v>0</v>
      </c>
      <c r="AA133" s="198">
        <f>'[1]1.6Y'!GG95</f>
        <v>0</v>
      </c>
      <c r="AB133" s="198">
        <f>'[1]1.6Y'!GH95</f>
        <v>0</v>
      </c>
      <c r="AC133" s="198">
        <f>'[1]1.6Y'!GI95</f>
        <v>0</v>
      </c>
      <c r="AD133" s="201">
        <f>'[1]1.6Y'!GJ95</f>
        <v>0</v>
      </c>
      <c r="AE133" s="198">
        <f>'[1]1.6Y'!GK95</f>
        <v>0</v>
      </c>
      <c r="AF133" s="198">
        <f>'[1]1.6Y'!GL95</f>
        <v>0</v>
      </c>
      <c r="AG133" s="198">
        <f>'[1]1.6Y'!GM95</f>
        <v>0</v>
      </c>
      <c r="AH133" s="198">
        <f>'[1]1.6Y'!GN95</f>
        <v>0</v>
      </c>
      <c r="AI133" s="198">
        <f>'[1]1.6Y'!GO95</f>
        <v>0</v>
      </c>
      <c r="AJ133" s="198">
        <f>'[1]1.6Y'!GP95</f>
        <v>0</v>
      </c>
      <c r="AK133" s="201">
        <v>0</v>
      </c>
      <c r="AL133" s="198">
        <v>0</v>
      </c>
      <c r="AM133" s="198">
        <v>0</v>
      </c>
      <c r="AN133" s="198">
        <v>0</v>
      </c>
      <c r="AO133" s="198">
        <v>0</v>
      </c>
      <c r="AP133" s="198">
        <v>0</v>
      </c>
      <c r="AQ133" s="198">
        <v>0</v>
      </c>
      <c r="AR133" s="201">
        <v>0</v>
      </c>
      <c r="AS133" s="198">
        <v>0</v>
      </c>
      <c r="AT133" s="198">
        <v>0</v>
      </c>
      <c r="AU133" s="198">
        <v>0</v>
      </c>
      <c r="AV133" s="198">
        <v>0</v>
      </c>
      <c r="AW133" s="198">
        <v>0</v>
      </c>
      <c r="AX133" s="198">
        <v>0</v>
      </c>
      <c r="AY133" s="201">
        <v>0</v>
      </c>
      <c r="AZ133" s="198">
        <v>0</v>
      </c>
      <c r="BA133" s="198">
        <v>0</v>
      </c>
      <c r="BB133" s="198">
        <v>0</v>
      </c>
      <c r="BC133" s="198">
        <v>0</v>
      </c>
      <c r="BD133" s="198">
        <v>0</v>
      </c>
      <c r="BE133" s="198">
        <v>0</v>
      </c>
      <c r="BF133" s="201">
        <v>0</v>
      </c>
      <c r="BG133" s="198">
        <v>0</v>
      </c>
      <c r="BH133" s="198">
        <v>0</v>
      </c>
      <c r="BI133" s="198">
        <v>0</v>
      </c>
      <c r="BJ133" s="198">
        <v>0</v>
      </c>
      <c r="BK133" s="198">
        <v>0</v>
      </c>
      <c r="BL133" s="198">
        <v>0</v>
      </c>
      <c r="BM133" s="201">
        <v>0</v>
      </c>
      <c r="BN133" s="198">
        <v>0</v>
      </c>
      <c r="BO133" s="198">
        <v>0</v>
      </c>
      <c r="BP133" s="198">
        <v>0</v>
      </c>
      <c r="BQ133" s="198">
        <v>0</v>
      </c>
      <c r="BR133" s="198">
        <v>0</v>
      </c>
      <c r="BS133" s="198">
        <v>0</v>
      </c>
      <c r="BT133" s="201">
        <v>0</v>
      </c>
    </row>
    <row r="134" spans="1:72" ht="13.2" x14ac:dyDescent="0.25">
      <c r="A134" s="47" t="s">
        <v>49</v>
      </c>
      <c r="B134" s="201">
        <f>'[1]1.6Y'!FH96</f>
        <v>57618.303624</v>
      </c>
      <c r="C134" s="198">
        <f>'[1]1.6Y'!FI96</f>
        <v>-3151.0119999999988</v>
      </c>
      <c r="D134" s="198">
        <f>'[1]1.6Y'!FJ96</f>
        <v>-17050.251770999999</v>
      </c>
      <c r="E134" s="198">
        <f>'[1]1.6Y'!FK96</f>
        <v>27215.091667860597</v>
      </c>
      <c r="F134" s="198">
        <f>'[1]1.6Y'!FL96</f>
        <v>0</v>
      </c>
      <c r="G134" s="198">
        <f>'[1]1.6Y'!FM96</f>
        <v>-44265.343438860597</v>
      </c>
      <c r="H134" s="198">
        <f>'[1]1.6Y'!FN96</f>
        <v>-20201.263770999998</v>
      </c>
      <c r="I134" s="201">
        <f>'[1]1.6Y'!FO96</f>
        <v>37417.039853000002</v>
      </c>
      <c r="J134" s="198">
        <f>'[1]1.6Y'!FP96</f>
        <v>-632.79599999999994</v>
      </c>
      <c r="K134" s="198">
        <f>'[1]1.6Y'!FQ96</f>
        <v>4328.3334429999941</v>
      </c>
      <c r="L134" s="198">
        <f>'[1]1.6Y'!FR96</f>
        <v>4767.9199590523112</v>
      </c>
      <c r="M134" s="198">
        <f>'[1]1.6Y'!FS96</f>
        <v>0</v>
      </c>
      <c r="N134" s="198">
        <f>'[1]1.6Y'!FT96</f>
        <v>-439.58651605231745</v>
      </c>
      <c r="O134" s="198">
        <f>'[1]1.6Y'!FU96</f>
        <v>3695.5374429999938</v>
      </c>
      <c r="P134" s="201">
        <f>'[1]1.6Y'!FV96</f>
        <v>41112.577295999996</v>
      </c>
      <c r="Q134" s="198">
        <f>'[1]1.6Y'!FW96</f>
        <v>7830.1390000000001</v>
      </c>
      <c r="R134" s="198">
        <f>'[1]1.6Y'!FX96</f>
        <v>1943.1590030000034</v>
      </c>
      <c r="S134" s="198">
        <f>'[1]1.6Y'!FY96</f>
        <v>2050.7202146360582</v>
      </c>
      <c r="T134" s="198">
        <f>'[1]1.6Y'!FZ96</f>
        <v>0</v>
      </c>
      <c r="U134" s="198">
        <f>'[1]1.6Y'!GA96</f>
        <v>-107.56121163605476</v>
      </c>
      <c r="V134" s="198">
        <f>'[1]1.6Y'!GB96</f>
        <v>9773.2980030000035</v>
      </c>
      <c r="W134" s="201">
        <f>'[1]1.6Y'!GC96</f>
        <v>50885.875298999999</v>
      </c>
      <c r="X134" s="198">
        <f>'[1]1.6Y'!GD96</f>
        <v>214.46099999999979</v>
      </c>
      <c r="Y134" s="198">
        <f>'[1]1.6Y'!GE96</f>
        <v>-735.38408300000128</v>
      </c>
      <c r="Z134" s="198">
        <f>'[1]1.6Y'!GF96</f>
        <v>-732.35647845662811</v>
      </c>
      <c r="AA134" s="198">
        <f>'[1]1.6Y'!GG96</f>
        <v>0</v>
      </c>
      <c r="AB134" s="198">
        <f>'[1]1.6Y'!GH96</f>
        <v>-3.0276045433732293</v>
      </c>
      <c r="AC134" s="198">
        <f>'[1]1.6Y'!GI96</f>
        <v>-520.9230830000015</v>
      </c>
      <c r="AD134" s="201">
        <f>'[1]1.6Y'!GJ96</f>
        <v>50364.952215999998</v>
      </c>
      <c r="AE134" s="198">
        <f>'[1]1.6Y'!GK96</f>
        <v>52751.702000000005</v>
      </c>
      <c r="AF134" s="198">
        <f>'[1]1.6Y'!GL96</f>
        <v>-10906.277615999999</v>
      </c>
      <c r="AG134" s="198">
        <f>'[1]1.6Y'!GM96</f>
        <v>-10233.787446990682</v>
      </c>
      <c r="AH134" s="198">
        <f>'[1]1.6Y'!GN96</f>
        <v>0</v>
      </c>
      <c r="AI134" s="198">
        <f>'[1]1.6Y'!GO96</f>
        <v>-672.4901690093177</v>
      </c>
      <c r="AJ134" s="198">
        <f>'[1]1.6Y'!GP96</f>
        <v>41845.424384000005</v>
      </c>
      <c r="AK134" s="201">
        <v>92210.376600000003</v>
      </c>
      <c r="AL134" s="198">
        <v>8896.5029999999988</v>
      </c>
      <c r="AM134" s="198">
        <v>21124.216199999988</v>
      </c>
      <c r="AN134" s="198">
        <v>21124.216199999988</v>
      </c>
      <c r="AO134" s="198">
        <v>0</v>
      </c>
      <c r="AP134" s="198">
        <v>0</v>
      </c>
      <c r="AQ134" s="198">
        <v>30020.719199999992</v>
      </c>
      <c r="AR134" s="201">
        <v>122231.0958</v>
      </c>
      <c r="AS134" s="198">
        <v>45702.885999999999</v>
      </c>
      <c r="AT134" s="198">
        <v>-5301.3533999999781</v>
      </c>
      <c r="AU134" s="198">
        <v>-5301.3533999999781</v>
      </c>
      <c r="AV134" s="198">
        <v>0</v>
      </c>
      <c r="AW134" s="198">
        <v>0</v>
      </c>
      <c r="AX134" s="198">
        <v>40401.53260000002</v>
      </c>
      <c r="AY134" s="201">
        <v>162632.62840000002</v>
      </c>
      <c r="AZ134" s="198">
        <v>5367.08</v>
      </c>
      <c r="BA134" s="198">
        <v>50826.794000000016</v>
      </c>
      <c r="BB134" s="198">
        <v>52547.108434782618</v>
      </c>
      <c r="BC134" s="198">
        <v>0</v>
      </c>
      <c r="BD134" s="198">
        <v>-1720.3144347826083</v>
      </c>
      <c r="BE134" s="198">
        <v>56193.874000000011</v>
      </c>
      <c r="BF134" s="201">
        <v>218826.50240000003</v>
      </c>
      <c r="BG134" s="198">
        <v>-6427.9309999999996</v>
      </c>
      <c r="BH134" s="198">
        <v>12267.324599999953</v>
      </c>
      <c r="BI134" s="198">
        <v>9265.7100499999524</v>
      </c>
      <c r="BJ134" s="198">
        <v>0</v>
      </c>
      <c r="BK134" s="198">
        <v>3001.6145500000002</v>
      </c>
      <c r="BL134" s="198">
        <v>5839.3935999999521</v>
      </c>
      <c r="BM134" s="201">
        <v>224665.89599999998</v>
      </c>
      <c r="BN134" s="198">
        <v>-8948.1280000000006</v>
      </c>
      <c r="BO134" s="198">
        <v>-478.0880000000152</v>
      </c>
      <c r="BP134" s="198">
        <v>20191.572873419984</v>
      </c>
      <c r="BQ134" s="198">
        <v>0</v>
      </c>
      <c r="BR134" s="198">
        <v>-20669.660873419998</v>
      </c>
      <c r="BS134" s="198">
        <v>-9426.2160000000149</v>
      </c>
      <c r="BT134" s="201">
        <v>215239.67999999996</v>
      </c>
    </row>
    <row r="135" spans="1:72" ht="13.2" x14ac:dyDescent="0.25">
      <c r="A135" s="224" t="s">
        <v>213</v>
      </c>
      <c r="B135" s="201"/>
      <c r="C135" s="198"/>
      <c r="D135" s="198"/>
      <c r="E135" s="198"/>
      <c r="F135" s="198"/>
      <c r="G135" s="198"/>
      <c r="H135" s="198"/>
      <c r="I135" s="201"/>
      <c r="J135" s="198"/>
      <c r="K135" s="198"/>
      <c r="L135" s="198"/>
      <c r="M135" s="198"/>
      <c r="N135" s="198"/>
      <c r="O135" s="198"/>
      <c r="P135" s="201"/>
      <c r="Q135" s="198"/>
      <c r="R135" s="198"/>
      <c r="S135" s="198"/>
      <c r="T135" s="198"/>
      <c r="U135" s="198"/>
      <c r="V135" s="198"/>
      <c r="W135" s="201"/>
      <c r="X135" s="198"/>
      <c r="Y135" s="198"/>
      <c r="Z135" s="198"/>
      <c r="AA135" s="198"/>
      <c r="AB135" s="198"/>
      <c r="AC135" s="198"/>
      <c r="AD135" s="201"/>
      <c r="AE135" s="198"/>
      <c r="AF135" s="198"/>
      <c r="AG135" s="198"/>
      <c r="AH135" s="198"/>
      <c r="AI135" s="198"/>
      <c r="AJ135" s="198"/>
      <c r="AK135" s="201">
        <v>0</v>
      </c>
      <c r="AL135" s="198">
        <v>0</v>
      </c>
      <c r="AM135" s="198">
        <v>0</v>
      </c>
      <c r="AN135" s="198">
        <v>0</v>
      </c>
      <c r="AO135" s="198">
        <v>0</v>
      </c>
      <c r="AP135" s="198">
        <v>0</v>
      </c>
      <c r="AQ135" s="198">
        <v>0</v>
      </c>
      <c r="AR135" s="201">
        <v>0</v>
      </c>
      <c r="AS135" s="198">
        <v>0</v>
      </c>
      <c r="AT135" s="198">
        <v>0</v>
      </c>
      <c r="AU135" s="198">
        <v>0</v>
      </c>
      <c r="AV135" s="198">
        <v>0</v>
      </c>
      <c r="AW135" s="198">
        <v>0</v>
      </c>
      <c r="AX135" s="198">
        <v>0</v>
      </c>
      <c r="AY135" s="201">
        <v>0</v>
      </c>
      <c r="AZ135" s="198">
        <v>0</v>
      </c>
      <c r="BA135" s="198">
        <v>0</v>
      </c>
      <c r="BB135" s="198">
        <v>0</v>
      </c>
      <c r="BC135" s="198">
        <v>0</v>
      </c>
      <c r="BD135" s="198">
        <v>0</v>
      </c>
      <c r="BE135" s="198">
        <v>0</v>
      </c>
      <c r="BF135" s="201">
        <v>0</v>
      </c>
      <c r="BG135" s="198">
        <v>0</v>
      </c>
      <c r="BH135" s="198">
        <v>0</v>
      </c>
      <c r="BI135" s="198">
        <v>0</v>
      </c>
      <c r="BJ135" s="198">
        <v>0</v>
      </c>
      <c r="BK135" s="198">
        <v>0</v>
      </c>
      <c r="BL135" s="198">
        <v>0</v>
      </c>
      <c r="BM135" s="201">
        <v>0</v>
      </c>
      <c r="BN135" s="198">
        <v>0</v>
      </c>
      <c r="BO135" s="198">
        <v>0</v>
      </c>
      <c r="BP135" s="198">
        <v>0</v>
      </c>
      <c r="BQ135" s="198">
        <v>0</v>
      </c>
      <c r="BR135" s="198">
        <v>0</v>
      </c>
      <c r="BS135" s="198">
        <v>0</v>
      </c>
      <c r="BT135" s="201">
        <v>0</v>
      </c>
    </row>
    <row r="136" spans="1:72" ht="13.2" x14ac:dyDescent="0.25">
      <c r="A136" s="22" t="s">
        <v>208</v>
      </c>
      <c r="B136" s="201"/>
      <c r="C136" s="198"/>
      <c r="D136" s="198"/>
      <c r="E136" s="198"/>
      <c r="F136" s="198"/>
      <c r="G136" s="198"/>
      <c r="H136" s="198"/>
      <c r="I136" s="201"/>
      <c r="J136" s="198"/>
      <c r="K136" s="198"/>
      <c r="L136" s="198"/>
      <c r="M136" s="198"/>
      <c r="N136" s="198"/>
      <c r="O136" s="198"/>
      <c r="P136" s="201"/>
      <c r="Q136" s="198"/>
      <c r="R136" s="198"/>
      <c r="S136" s="198"/>
      <c r="T136" s="198"/>
      <c r="U136" s="198"/>
      <c r="V136" s="198"/>
      <c r="W136" s="201"/>
      <c r="X136" s="198"/>
      <c r="Y136" s="198"/>
      <c r="Z136" s="198"/>
      <c r="AA136" s="198"/>
      <c r="AB136" s="198"/>
      <c r="AC136" s="198"/>
      <c r="AD136" s="201"/>
      <c r="AE136" s="198"/>
      <c r="AF136" s="198"/>
      <c r="AG136" s="198"/>
      <c r="AH136" s="198"/>
      <c r="AI136" s="198"/>
      <c r="AJ136" s="198"/>
      <c r="AK136" s="201">
        <v>0</v>
      </c>
      <c r="AL136" s="198">
        <v>0</v>
      </c>
      <c r="AM136" s="198">
        <v>0</v>
      </c>
      <c r="AN136" s="198">
        <v>0</v>
      </c>
      <c r="AO136" s="198">
        <v>0</v>
      </c>
      <c r="AP136" s="198">
        <v>0</v>
      </c>
      <c r="AQ136" s="198">
        <v>0</v>
      </c>
      <c r="AR136" s="201">
        <v>0</v>
      </c>
      <c r="AS136" s="198">
        <v>0</v>
      </c>
      <c r="AT136" s="198">
        <v>0</v>
      </c>
      <c r="AU136" s="198">
        <v>0</v>
      </c>
      <c r="AV136" s="198">
        <v>0</v>
      </c>
      <c r="AW136" s="198">
        <v>0</v>
      </c>
      <c r="AX136" s="198">
        <v>0</v>
      </c>
      <c r="AY136" s="201">
        <v>0</v>
      </c>
      <c r="AZ136" s="198">
        <v>0</v>
      </c>
      <c r="BA136" s="198">
        <v>0</v>
      </c>
      <c r="BB136" s="198">
        <v>0</v>
      </c>
      <c r="BC136" s="198">
        <v>0</v>
      </c>
      <c r="BD136" s="198">
        <v>0</v>
      </c>
      <c r="BE136" s="198">
        <v>0</v>
      </c>
      <c r="BF136" s="201">
        <v>0</v>
      </c>
      <c r="BG136" s="198">
        <v>0</v>
      </c>
      <c r="BH136" s="198">
        <v>0</v>
      </c>
      <c r="BI136" s="198">
        <v>0</v>
      </c>
      <c r="BJ136" s="198">
        <v>0</v>
      </c>
      <c r="BK136" s="198">
        <v>0</v>
      </c>
      <c r="BL136" s="198">
        <v>0</v>
      </c>
      <c r="BM136" s="201">
        <v>0</v>
      </c>
      <c r="BN136" s="198">
        <v>0</v>
      </c>
      <c r="BO136" s="198">
        <v>0</v>
      </c>
      <c r="BP136" s="198">
        <v>0</v>
      </c>
      <c r="BQ136" s="198">
        <v>0</v>
      </c>
      <c r="BR136" s="198">
        <v>0</v>
      </c>
      <c r="BS136" s="198">
        <v>0</v>
      </c>
      <c r="BT136" s="201">
        <v>0</v>
      </c>
    </row>
    <row r="137" spans="1:72" ht="13.2" x14ac:dyDescent="0.25">
      <c r="A137" s="22" t="s">
        <v>209</v>
      </c>
      <c r="B137" s="201"/>
      <c r="C137" s="198"/>
      <c r="D137" s="198"/>
      <c r="E137" s="198"/>
      <c r="F137" s="198"/>
      <c r="G137" s="198"/>
      <c r="H137" s="198"/>
      <c r="I137" s="201"/>
      <c r="J137" s="198"/>
      <c r="K137" s="198"/>
      <c r="L137" s="198"/>
      <c r="M137" s="198"/>
      <c r="N137" s="198"/>
      <c r="O137" s="198"/>
      <c r="P137" s="201"/>
      <c r="Q137" s="198"/>
      <c r="R137" s="198"/>
      <c r="S137" s="198"/>
      <c r="T137" s="198"/>
      <c r="U137" s="198"/>
      <c r="V137" s="198"/>
      <c r="W137" s="201"/>
      <c r="X137" s="198"/>
      <c r="Y137" s="198"/>
      <c r="Z137" s="198"/>
      <c r="AA137" s="198"/>
      <c r="AB137" s="198"/>
      <c r="AC137" s="198"/>
      <c r="AD137" s="201"/>
      <c r="AE137" s="198"/>
      <c r="AF137" s="198"/>
      <c r="AG137" s="198"/>
      <c r="AH137" s="198"/>
      <c r="AI137" s="198"/>
      <c r="AJ137" s="198"/>
      <c r="AK137" s="201">
        <v>0</v>
      </c>
      <c r="AL137" s="198">
        <v>0</v>
      </c>
      <c r="AM137" s="198">
        <v>0</v>
      </c>
      <c r="AN137" s="198">
        <v>0</v>
      </c>
      <c r="AO137" s="198">
        <v>0</v>
      </c>
      <c r="AP137" s="198">
        <v>0</v>
      </c>
      <c r="AQ137" s="198">
        <v>0</v>
      </c>
      <c r="AR137" s="201">
        <v>0</v>
      </c>
      <c r="AS137" s="198">
        <v>0</v>
      </c>
      <c r="AT137" s="198">
        <v>0</v>
      </c>
      <c r="AU137" s="198">
        <v>0</v>
      </c>
      <c r="AV137" s="198">
        <v>0</v>
      </c>
      <c r="AW137" s="198">
        <v>0</v>
      </c>
      <c r="AX137" s="198">
        <v>0</v>
      </c>
      <c r="AY137" s="201">
        <v>0</v>
      </c>
      <c r="AZ137" s="198">
        <v>0</v>
      </c>
      <c r="BA137" s="198">
        <v>0</v>
      </c>
      <c r="BB137" s="198">
        <v>0</v>
      </c>
      <c r="BC137" s="198">
        <v>0</v>
      </c>
      <c r="BD137" s="198">
        <v>0</v>
      </c>
      <c r="BE137" s="198">
        <v>0</v>
      </c>
      <c r="BF137" s="201">
        <v>0</v>
      </c>
      <c r="BG137" s="198">
        <v>0</v>
      </c>
      <c r="BH137" s="198">
        <v>0</v>
      </c>
      <c r="BI137" s="198">
        <v>0</v>
      </c>
      <c r="BJ137" s="198">
        <v>0</v>
      </c>
      <c r="BK137" s="198">
        <v>0</v>
      </c>
      <c r="BL137" s="198">
        <v>0</v>
      </c>
      <c r="BM137" s="201">
        <v>0</v>
      </c>
      <c r="BN137" s="198">
        <v>0</v>
      </c>
      <c r="BO137" s="198">
        <v>0</v>
      </c>
      <c r="BP137" s="198">
        <v>0</v>
      </c>
      <c r="BQ137" s="198">
        <v>0</v>
      </c>
      <c r="BR137" s="198">
        <v>0</v>
      </c>
      <c r="BS137" s="198">
        <v>0</v>
      </c>
      <c r="BT137" s="201">
        <v>0</v>
      </c>
    </row>
    <row r="138" spans="1:72" ht="34.799999999999997" x14ac:dyDescent="0.25">
      <c r="A138" s="221" t="s">
        <v>212</v>
      </c>
      <c r="B138" s="201"/>
      <c r="C138" s="198"/>
      <c r="D138" s="198"/>
      <c r="E138" s="198"/>
      <c r="F138" s="198"/>
      <c r="G138" s="198"/>
      <c r="H138" s="198"/>
      <c r="I138" s="201"/>
      <c r="J138" s="198"/>
      <c r="K138" s="198"/>
      <c r="L138" s="198"/>
      <c r="M138" s="198"/>
      <c r="N138" s="198"/>
      <c r="O138" s="198"/>
      <c r="P138" s="201"/>
      <c r="Q138" s="198"/>
      <c r="R138" s="198"/>
      <c r="S138" s="198"/>
      <c r="T138" s="198"/>
      <c r="U138" s="198"/>
      <c r="V138" s="198"/>
      <c r="W138" s="201"/>
      <c r="X138" s="198"/>
      <c r="Y138" s="198"/>
      <c r="Z138" s="198"/>
      <c r="AA138" s="198"/>
      <c r="AB138" s="198"/>
      <c r="AC138" s="198"/>
      <c r="AD138" s="201"/>
      <c r="AE138" s="198"/>
      <c r="AF138" s="198"/>
      <c r="AG138" s="198"/>
      <c r="AH138" s="198"/>
      <c r="AI138" s="198"/>
      <c r="AJ138" s="198"/>
      <c r="AK138" s="201">
        <v>92210.376600000003</v>
      </c>
      <c r="AL138" s="198">
        <v>8896.5029999999988</v>
      </c>
      <c r="AM138" s="198">
        <v>21124.216199999988</v>
      </c>
      <c r="AN138" s="198">
        <v>21124.216199999988</v>
      </c>
      <c r="AO138" s="198">
        <v>0</v>
      </c>
      <c r="AP138" s="198">
        <v>0</v>
      </c>
      <c r="AQ138" s="198">
        <v>30020.719199999992</v>
      </c>
      <c r="AR138" s="201">
        <v>122231.0958</v>
      </c>
      <c r="AS138" s="198">
        <v>45702.885999999999</v>
      </c>
      <c r="AT138" s="198">
        <v>-5301.3533999999781</v>
      </c>
      <c r="AU138" s="198">
        <v>-5301.3533999999781</v>
      </c>
      <c r="AV138" s="198">
        <v>0</v>
      </c>
      <c r="AW138" s="198">
        <v>0</v>
      </c>
      <c r="AX138" s="198">
        <v>40401.53260000002</v>
      </c>
      <c r="AY138" s="201">
        <v>162632.62840000002</v>
      </c>
      <c r="AZ138" s="198">
        <v>5367.08</v>
      </c>
      <c r="BA138" s="198">
        <v>50826.794000000016</v>
      </c>
      <c r="BB138" s="198">
        <v>52547.108434782618</v>
      </c>
      <c r="BC138" s="198">
        <v>0</v>
      </c>
      <c r="BD138" s="198">
        <v>-1720.3144347826083</v>
      </c>
      <c r="BE138" s="198">
        <v>56193.874000000011</v>
      </c>
      <c r="BF138" s="201">
        <v>218826.50240000003</v>
      </c>
      <c r="BG138" s="198">
        <v>-6427.9309999999996</v>
      </c>
      <c r="BH138" s="198">
        <v>12267.324599999953</v>
      </c>
      <c r="BI138" s="198">
        <v>9265.7100499999524</v>
      </c>
      <c r="BJ138" s="198">
        <v>0</v>
      </c>
      <c r="BK138" s="198">
        <v>3001.6145500000002</v>
      </c>
      <c r="BL138" s="198">
        <v>5839.3935999999521</v>
      </c>
      <c r="BM138" s="201">
        <v>224665.89599999998</v>
      </c>
      <c r="BN138" s="198">
        <v>-8948.1280000000006</v>
      </c>
      <c r="BO138" s="198">
        <v>-478.0880000000152</v>
      </c>
      <c r="BP138" s="198">
        <v>20191.572873419984</v>
      </c>
      <c r="BQ138" s="198">
        <v>0</v>
      </c>
      <c r="BR138" s="198">
        <v>-20669.660873419998</v>
      </c>
      <c r="BS138" s="198">
        <v>-9426.2160000000149</v>
      </c>
      <c r="BT138" s="201">
        <v>215239.67999999996</v>
      </c>
    </row>
    <row r="139" spans="1:72" ht="13.2" x14ac:dyDescent="0.25">
      <c r="A139" s="22" t="s">
        <v>210</v>
      </c>
      <c r="B139" s="201"/>
      <c r="C139" s="198"/>
      <c r="D139" s="198"/>
      <c r="E139" s="198"/>
      <c r="F139" s="198"/>
      <c r="G139" s="198"/>
      <c r="H139" s="198"/>
      <c r="I139" s="201"/>
      <c r="J139" s="198"/>
      <c r="K139" s="198"/>
      <c r="L139" s="198"/>
      <c r="M139" s="198"/>
      <c r="N139" s="198"/>
      <c r="O139" s="198"/>
      <c r="P139" s="201"/>
      <c r="Q139" s="198"/>
      <c r="R139" s="198"/>
      <c r="S139" s="198"/>
      <c r="T139" s="198"/>
      <c r="U139" s="198"/>
      <c r="V139" s="198"/>
      <c r="W139" s="201"/>
      <c r="X139" s="198"/>
      <c r="Y139" s="198"/>
      <c r="Z139" s="198"/>
      <c r="AA139" s="198"/>
      <c r="AB139" s="198"/>
      <c r="AC139" s="198"/>
      <c r="AD139" s="201"/>
      <c r="AE139" s="198"/>
      <c r="AF139" s="198"/>
      <c r="AG139" s="198"/>
      <c r="AH139" s="198"/>
      <c r="AI139" s="198"/>
      <c r="AJ139" s="198"/>
      <c r="AK139" s="201">
        <v>0</v>
      </c>
      <c r="AL139" s="198">
        <v>0</v>
      </c>
      <c r="AM139" s="198">
        <v>0</v>
      </c>
      <c r="AN139" s="198">
        <v>0</v>
      </c>
      <c r="AO139" s="198">
        <v>0</v>
      </c>
      <c r="AP139" s="198">
        <v>0</v>
      </c>
      <c r="AQ139" s="198">
        <v>0</v>
      </c>
      <c r="AR139" s="201">
        <v>0</v>
      </c>
      <c r="AS139" s="198">
        <v>0</v>
      </c>
      <c r="AT139" s="198">
        <v>0</v>
      </c>
      <c r="AU139" s="198">
        <v>0</v>
      </c>
      <c r="AV139" s="198">
        <v>0</v>
      </c>
      <c r="AW139" s="198">
        <v>0</v>
      </c>
      <c r="AX139" s="198">
        <v>0</v>
      </c>
      <c r="AY139" s="201">
        <v>0</v>
      </c>
      <c r="AZ139" s="198">
        <v>0</v>
      </c>
      <c r="BA139" s="198">
        <v>0</v>
      </c>
      <c r="BB139" s="198">
        <v>0</v>
      </c>
      <c r="BC139" s="198">
        <v>0</v>
      </c>
      <c r="BD139" s="198">
        <v>0</v>
      </c>
      <c r="BE139" s="198">
        <v>0</v>
      </c>
      <c r="BF139" s="201">
        <v>0</v>
      </c>
      <c r="BG139" s="198">
        <v>0</v>
      </c>
      <c r="BH139" s="198">
        <v>0</v>
      </c>
      <c r="BI139" s="198">
        <v>0</v>
      </c>
      <c r="BJ139" s="198">
        <v>0</v>
      </c>
      <c r="BK139" s="198">
        <v>0</v>
      </c>
      <c r="BL139" s="198">
        <v>0</v>
      </c>
      <c r="BM139" s="201">
        <v>0</v>
      </c>
      <c r="BN139" s="198">
        <v>0</v>
      </c>
      <c r="BO139" s="198">
        <v>0</v>
      </c>
      <c r="BP139" s="198">
        <v>0</v>
      </c>
      <c r="BQ139" s="198">
        <v>0</v>
      </c>
      <c r="BR139" s="198">
        <v>0</v>
      </c>
      <c r="BS139" s="198">
        <v>0</v>
      </c>
      <c r="BT139" s="201">
        <v>0</v>
      </c>
    </row>
    <row r="140" spans="1:72" ht="13.2" x14ac:dyDescent="0.25">
      <c r="A140" s="22" t="s">
        <v>211</v>
      </c>
      <c r="B140" s="201"/>
      <c r="C140" s="198"/>
      <c r="D140" s="198"/>
      <c r="E140" s="198"/>
      <c r="F140" s="198"/>
      <c r="G140" s="198"/>
      <c r="H140" s="198"/>
      <c r="I140" s="201"/>
      <c r="J140" s="198"/>
      <c r="K140" s="198"/>
      <c r="L140" s="198"/>
      <c r="M140" s="198"/>
      <c r="N140" s="198"/>
      <c r="O140" s="198"/>
      <c r="P140" s="201"/>
      <c r="Q140" s="198"/>
      <c r="R140" s="198"/>
      <c r="S140" s="198"/>
      <c r="T140" s="198"/>
      <c r="U140" s="198"/>
      <c r="V140" s="198"/>
      <c r="W140" s="201"/>
      <c r="X140" s="198"/>
      <c r="Y140" s="198"/>
      <c r="Z140" s="198"/>
      <c r="AA140" s="198"/>
      <c r="AB140" s="198"/>
      <c r="AC140" s="198"/>
      <c r="AD140" s="201"/>
      <c r="AE140" s="198"/>
      <c r="AF140" s="198"/>
      <c r="AG140" s="198"/>
      <c r="AH140" s="198"/>
      <c r="AI140" s="198"/>
      <c r="AJ140" s="198"/>
      <c r="AK140" s="201">
        <v>92210.376600000003</v>
      </c>
      <c r="AL140" s="198">
        <v>8896.5029999999988</v>
      </c>
      <c r="AM140" s="198">
        <v>21124.216199999988</v>
      </c>
      <c r="AN140" s="198">
        <v>21124.216199999988</v>
      </c>
      <c r="AO140" s="198">
        <v>0</v>
      </c>
      <c r="AP140" s="198">
        <v>0</v>
      </c>
      <c r="AQ140" s="198">
        <v>30020.719199999992</v>
      </c>
      <c r="AR140" s="201">
        <v>122231.0958</v>
      </c>
      <c r="AS140" s="198">
        <v>45702.885999999999</v>
      </c>
      <c r="AT140" s="198">
        <v>-5301.3533999999781</v>
      </c>
      <c r="AU140" s="198">
        <v>-5301.3533999999781</v>
      </c>
      <c r="AV140" s="198">
        <v>0</v>
      </c>
      <c r="AW140" s="198">
        <v>0</v>
      </c>
      <c r="AX140" s="198">
        <v>40401.53260000002</v>
      </c>
      <c r="AY140" s="201">
        <v>162632.62840000002</v>
      </c>
      <c r="AZ140" s="198">
        <v>5367.08</v>
      </c>
      <c r="BA140" s="198">
        <v>50826.794000000016</v>
      </c>
      <c r="BB140" s="198">
        <v>52547.108434782618</v>
      </c>
      <c r="BC140" s="198">
        <v>0</v>
      </c>
      <c r="BD140" s="198">
        <v>-1720.3144347826083</v>
      </c>
      <c r="BE140" s="198">
        <v>56193.874000000011</v>
      </c>
      <c r="BF140" s="201">
        <v>218826.50240000003</v>
      </c>
      <c r="BG140" s="198">
        <v>-6427.9309999999996</v>
      </c>
      <c r="BH140" s="198">
        <v>12267.324599999953</v>
      </c>
      <c r="BI140" s="198">
        <v>9265.7100499999524</v>
      </c>
      <c r="BJ140" s="198">
        <v>0</v>
      </c>
      <c r="BK140" s="198">
        <v>3001.6145500000002</v>
      </c>
      <c r="BL140" s="198">
        <v>5839.3935999999521</v>
      </c>
      <c r="BM140" s="201">
        <v>224665.89599999998</v>
      </c>
      <c r="BN140" s="198">
        <v>-8948.1280000000006</v>
      </c>
      <c r="BO140" s="198">
        <v>-478.0880000000152</v>
      </c>
      <c r="BP140" s="198">
        <v>20191.572873419984</v>
      </c>
      <c r="BQ140" s="198">
        <v>0</v>
      </c>
      <c r="BR140" s="198">
        <v>-20669.660873419998</v>
      </c>
      <c r="BS140" s="198">
        <v>-9426.2160000000149</v>
      </c>
      <c r="BT140" s="201">
        <v>215239.67999999996</v>
      </c>
    </row>
    <row r="141" spans="1:72" ht="22.8" x14ac:dyDescent="0.25">
      <c r="A141" s="140" t="s">
        <v>141</v>
      </c>
      <c r="B141" s="201">
        <f>'[1]1.6Y'!FH97</f>
        <v>0</v>
      </c>
      <c r="C141" s="198">
        <f>'[1]1.6Y'!FI97</f>
        <v>0</v>
      </c>
      <c r="D141" s="198">
        <f>'[1]1.6Y'!FJ97</f>
        <v>0</v>
      </c>
      <c r="E141" s="198">
        <f>'[1]1.6Y'!FK97</f>
        <v>0</v>
      </c>
      <c r="F141" s="198">
        <f>'[1]1.6Y'!FL97</f>
        <v>0</v>
      </c>
      <c r="G141" s="198">
        <f>'[1]1.6Y'!FM97</f>
        <v>0</v>
      </c>
      <c r="H141" s="198">
        <f>'[1]1.6Y'!FN97</f>
        <v>0</v>
      </c>
      <c r="I141" s="201">
        <f>'[1]1.6Y'!FO97</f>
        <v>0</v>
      </c>
      <c r="J141" s="198">
        <f>'[1]1.6Y'!FP97</f>
        <v>0</v>
      </c>
      <c r="K141" s="198">
        <f>'[1]1.6Y'!FQ97</f>
        <v>0</v>
      </c>
      <c r="L141" s="198">
        <f>'[1]1.6Y'!FR97</f>
        <v>0</v>
      </c>
      <c r="M141" s="198">
        <f>'[1]1.6Y'!FS97</f>
        <v>0</v>
      </c>
      <c r="N141" s="198">
        <f>'[1]1.6Y'!FT97</f>
        <v>0</v>
      </c>
      <c r="O141" s="198">
        <f>'[1]1.6Y'!FU97</f>
        <v>0</v>
      </c>
      <c r="P141" s="201">
        <f>'[1]1.6Y'!FV97</f>
        <v>0</v>
      </c>
      <c r="Q141" s="198">
        <f>'[1]1.6Y'!FW97</f>
        <v>0</v>
      </c>
      <c r="R141" s="198">
        <f>'[1]1.6Y'!FX97</f>
        <v>0</v>
      </c>
      <c r="S141" s="198">
        <f>'[1]1.6Y'!FY97</f>
        <v>0</v>
      </c>
      <c r="T141" s="198">
        <f>'[1]1.6Y'!FZ97</f>
        <v>0</v>
      </c>
      <c r="U141" s="198">
        <f>'[1]1.6Y'!GA97</f>
        <v>0</v>
      </c>
      <c r="V141" s="198">
        <f>'[1]1.6Y'!GB97</f>
        <v>0</v>
      </c>
      <c r="W141" s="201">
        <f>'[1]1.6Y'!GC97</f>
        <v>0</v>
      </c>
      <c r="X141" s="198">
        <f>'[1]1.6Y'!GD97</f>
        <v>0</v>
      </c>
      <c r="Y141" s="198">
        <f>'[1]1.6Y'!GE97</f>
        <v>0</v>
      </c>
      <c r="Z141" s="198">
        <f>'[1]1.6Y'!GF97</f>
        <v>0</v>
      </c>
      <c r="AA141" s="198">
        <f>'[1]1.6Y'!GG97</f>
        <v>0</v>
      </c>
      <c r="AB141" s="198">
        <f>'[1]1.6Y'!GH97</f>
        <v>0</v>
      </c>
      <c r="AC141" s="198">
        <f>'[1]1.6Y'!GI97</f>
        <v>0</v>
      </c>
      <c r="AD141" s="201">
        <f>'[1]1.6Y'!GJ97</f>
        <v>0</v>
      </c>
      <c r="AE141" s="198">
        <f>'[1]1.6Y'!GK97</f>
        <v>0</v>
      </c>
      <c r="AF141" s="198">
        <f>'[1]1.6Y'!GL97</f>
        <v>0</v>
      </c>
      <c r="AG141" s="198">
        <f>'[1]1.6Y'!GM97</f>
        <v>0</v>
      </c>
      <c r="AH141" s="198">
        <f>'[1]1.6Y'!GN97</f>
        <v>0</v>
      </c>
      <c r="AI141" s="198">
        <f>'[1]1.6Y'!GO97</f>
        <v>0</v>
      </c>
      <c r="AJ141" s="198">
        <f>'[1]1.6Y'!GP97</f>
        <v>0</v>
      </c>
      <c r="AK141" s="201">
        <v>0</v>
      </c>
      <c r="AL141" s="198">
        <v>-9204.34</v>
      </c>
      <c r="AM141" s="198">
        <v>94254.33679999999</v>
      </c>
      <c r="AN141" s="198">
        <v>8489.6476571905223</v>
      </c>
      <c r="AO141" s="198">
        <v>85764.689142809468</v>
      </c>
      <c r="AP141" s="198">
        <v>0</v>
      </c>
      <c r="AQ141" s="198">
        <v>85049.996799999994</v>
      </c>
      <c r="AR141" s="201">
        <v>85049.996799999994</v>
      </c>
      <c r="AS141" s="198">
        <v>-4626.2879999999996</v>
      </c>
      <c r="AT141" s="198">
        <v>-11846.313999999984</v>
      </c>
      <c r="AU141" s="198">
        <v>-3545.9910273475289</v>
      </c>
      <c r="AV141" s="198">
        <v>-8300.3229726524551</v>
      </c>
      <c r="AW141" s="198">
        <v>0</v>
      </c>
      <c r="AX141" s="198">
        <v>-16472.601999999984</v>
      </c>
      <c r="AY141" s="201">
        <v>68577.394800000009</v>
      </c>
      <c r="AZ141" s="198">
        <v>-1321.173</v>
      </c>
      <c r="BA141" s="198">
        <v>-41987.319200000005</v>
      </c>
      <c r="BB141" s="198">
        <v>8565.4531805084771</v>
      </c>
      <c r="BC141" s="198">
        <v>-50552.772380508482</v>
      </c>
      <c r="BD141" s="198">
        <v>0</v>
      </c>
      <c r="BE141" s="198">
        <v>-43308.492200000008</v>
      </c>
      <c r="BF141" s="201">
        <v>25268.902600000001</v>
      </c>
      <c r="BG141" s="198">
        <v>0</v>
      </c>
      <c r="BH141" s="198">
        <v>-1833.7618000000039</v>
      </c>
      <c r="BI141" s="198">
        <v>874.63964999999644</v>
      </c>
      <c r="BJ141" s="198">
        <v>-2708.4014500000003</v>
      </c>
      <c r="BK141" s="198">
        <v>0</v>
      </c>
      <c r="BL141" s="198">
        <v>-1833.7618000000039</v>
      </c>
      <c r="BM141" s="201">
        <v>23435.140799999997</v>
      </c>
      <c r="BN141" s="198">
        <v>-2336.44</v>
      </c>
      <c r="BO141" s="198">
        <v>64450.664199999999</v>
      </c>
      <c r="BP141" s="198">
        <v>4121.5483148156054</v>
      </c>
      <c r="BQ141" s="198">
        <v>60329.115885184394</v>
      </c>
      <c r="BR141" s="198">
        <v>0</v>
      </c>
      <c r="BS141" s="198">
        <v>62114.224199999997</v>
      </c>
      <c r="BT141" s="201">
        <v>85549.364999999991</v>
      </c>
    </row>
    <row r="142" spans="1:72" ht="13.2" x14ac:dyDescent="0.25">
      <c r="A142" s="42" t="s">
        <v>142</v>
      </c>
      <c r="B142" s="201">
        <f>'[1]1.6Y'!FH98</f>
        <v>0</v>
      </c>
      <c r="C142" s="198">
        <f>'[1]1.6Y'!FI98</f>
        <v>0</v>
      </c>
      <c r="D142" s="198">
        <f>'[1]1.6Y'!FJ98</f>
        <v>0</v>
      </c>
      <c r="E142" s="198">
        <f>'[1]1.6Y'!FK98</f>
        <v>0</v>
      </c>
      <c r="F142" s="198">
        <f>'[1]1.6Y'!FL98</f>
        <v>0</v>
      </c>
      <c r="G142" s="198">
        <f>'[1]1.6Y'!FM98</f>
        <v>0</v>
      </c>
      <c r="H142" s="198">
        <f>'[1]1.6Y'!FN98</f>
        <v>0</v>
      </c>
      <c r="I142" s="201">
        <f>'[1]1.6Y'!FO98</f>
        <v>0</v>
      </c>
      <c r="J142" s="198">
        <f>'[1]1.6Y'!FP98</f>
        <v>0</v>
      </c>
      <c r="K142" s="198">
        <f>'[1]1.6Y'!FQ98</f>
        <v>0</v>
      </c>
      <c r="L142" s="198">
        <f>'[1]1.6Y'!FR98</f>
        <v>0</v>
      </c>
      <c r="M142" s="198">
        <f>'[1]1.6Y'!FS98</f>
        <v>0</v>
      </c>
      <c r="N142" s="198">
        <f>'[1]1.6Y'!FT98</f>
        <v>0</v>
      </c>
      <c r="O142" s="198">
        <f>'[1]1.6Y'!FU98</f>
        <v>0</v>
      </c>
      <c r="P142" s="201">
        <f>'[1]1.6Y'!FV98</f>
        <v>0</v>
      </c>
      <c r="Q142" s="198">
        <f>'[1]1.6Y'!FW98</f>
        <v>0</v>
      </c>
      <c r="R142" s="198">
        <f>'[1]1.6Y'!FX98</f>
        <v>0</v>
      </c>
      <c r="S142" s="198">
        <f>'[1]1.6Y'!FY98</f>
        <v>0</v>
      </c>
      <c r="T142" s="198">
        <f>'[1]1.6Y'!FZ98</f>
        <v>0</v>
      </c>
      <c r="U142" s="198">
        <f>'[1]1.6Y'!GA98</f>
        <v>0</v>
      </c>
      <c r="V142" s="198">
        <f>'[1]1.6Y'!GB98</f>
        <v>0</v>
      </c>
      <c r="W142" s="201">
        <f>'[1]1.6Y'!GC98</f>
        <v>0</v>
      </c>
      <c r="X142" s="198">
        <f>'[1]1.6Y'!GD98</f>
        <v>0</v>
      </c>
      <c r="Y142" s="198">
        <f>'[1]1.6Y'!GE98</f>
        <v>0</v>
      </c>
      <c r="Z142" s="198">
        <f>'[1]1.6Y'!GF98</f>
        <v>0</v>
      </c>
      <c r="AA142" s="198">
        <f>'[1]1.6Y'!GG98</f>
        <v>0</v>
      </c>
      <c r="AB142" s="198">
        <f>'[1]1.6Y'!GH98</f>
        <v>0</v>
      </c>
      <c r="AC142" s="198">
        <f>'[1]1.6Y'!GI98</f>
        <v>0</v>
      </c>
      <c r="AD142" s="201">
        <f>'[1]1.6Y'!GJ98</f>
        <v>0</v>
      </c>
      <c r="AE142" s="198">
        <f>'[1]1.6Y'!GK98</f>
        <v>0</v>
      </c>
      <c r="AF142" s="198">
        <f>'[1]1.6Y'!GL98</f>
        <v>0</v>
      </c>
      <c r="AG142" s="198">
        <f>'[1]1.6Y'!GM98</f>
        <v>0</v>
      </c>
      <c r="AH142" s="198">
        <f>'[1]1.6Y'!GN98</f>
        <v>0</v>
      </c>
      <c r="AI142" s="198">
        <f>'[1]1.6Y'!GO98</f>
        <v>0</v>
      </c>
      <c r="AJ142" s="198">
        <f>'[1]1.6Y'!GP98</f>
        <v>0</v>
      </c>
      <c r="AK142" s="201">
        <v>0</v>
      </c>
      <c r="AL142" s="198">
        <v>-9204.34</v>
      </c>
      <c r="AM142" s="198">
        <v>94254.33679999999</v>
      </c>
      <c r="AN142" s="198">
        <v>8489.6476571905223</v>
      </c>
      <c r="AO142" s="198">
        <v>85764.689142809468</v>
      </c>
      <c r="AP142" s="198">
        <v>0</v>
      </c>
      <c r="AQ142" s="198">
        <v>85049.996799999994</v>
      </c>
      <c r="AR142" s="201">
        <v>85049.996799999994</v>
      </c>
      <c r="AS142" s="198">
        <v>-4626.2879999999996</v>
      </c>
      <c r="AT142" s="198">
        <v>-11846.313999999984</v>
      </c>
      <c r="AU142" s="198">
        <v>-3545.9910273475289</v>
      </c>
      <c r="AV142" s="198">
        <v>-8300.3229726524551</v>
      </c>
      <c r="AW142" s="198">
        <v>0</v>
      </c>
      <c r="AX142" s="198">
        <v>-16472.601999999984</v>
      </c>
      <c r="AY142" s="201">
        <v>68577.394800000009</v>
      </c>
      <c r="AZ142" s="198">
        <v>-1321.173</v>
      </c>
      <c r="BA142" s="198">
        <v>-41987.319200000005</v>
      </c>
      <c r="BB142" s="198">
        <v>8565.4531805084771</v>
      </c>
      <c r="BC142" s="198">
        <v>-50552.772380508482</v>
      </c>
      <c r="BD142" s="198">
        <v>0</v>
      </c>
      <c r="BE142" s="198">
        <v>-43308.492200000008</v>
      </c>
      <c r="BF142" s="201">
        <v>25268.902600000001</v>
      </c>
      <c r="BG142" s="198">
        <v>0</v>
      </c>
      <c r="BH142" s="198">
        <v>-1833.7618000000039</v>
      </c>
      <c r="BI142" s="198">
        <v>874.63964999999644</v>
      </c>
      <c r="BJ142" s="198">
        <v>-2708.4014500000003</v>
      </c>
      <c r="BK142" s="198">
        <v>0</v>
      </c>
      <c r="BL142" s="198">
        <v>-1833.7618000000039</v>
      </c>
      <c r="BM142" s="201">
        <v>23435.140799999997</v>
      </c>
      <c r="BN142" s="198">
        <v>-2336.44</v>
      </c>
      <c r="BO142" s="198">
        <v>64450.664199999999</v>
      </c>
      <c r="BP142" s="198">
        <v>4121.5483148156054</v>
      </c>
      <c r="BQ142" s="198">
        <v>60329.115885184394</v>
      </c>
      <c r="BR142" s="198">
        <v>0</v>
      </c>
      <c r="BS142" s="198">
        <v>62114.224199999997</v>
      </c>
      <c r="BT142" s="201">
        <v>85549.364999999991</v>
      </c>
    </row>
    <row r="143" spans="1:72" ht="13.2" x14ac:dyDescent="0.25">
      <c r="A143" s="34" t="s">
        <v>5</v>
      </c>
      <c r="B143" s="201">
        <f>'[1]1.6Y'!FH99</f>
        <v>1398371.314636</v>
      </c>
      <c r="C143" s="198">
        <f>'[1]1.6Y'!FI99</f>
        <v>27594.062999999958</v>
      </c>
      <c r="D143" s="198">
        <f>'[1]1.6Y'!FJ99</f>
        <v>509664.41524700017</v>
      </c>
      <c r="E143" s="198">
        <f>'[1]1.6Y'!FK99</f>
        <v>650063.15301202773</v>
      </c>
      <c r="F143" s="198">
        <f>'[1]1.6Y'!FL99</f>
        <v>0</v>
      </c>
      <c r="G143" s="198">
        <f>'[1]1.6Y'!FM99</f>
        <v>-140398.73776502797</v>
      </c>
      <c r="H143" s="198">
        <f>'[1]1.6Y'!FN99</f>
        <v>537258.47824700014</v>
      </c>
      <c r="I143" s="201">
        <f>'[1]1.6Y'!FO99</f>
        <v>1935629.7928830001</v>
      </c>
      <c r="J143" s="198">
        <f>'[1]1.6Y'!FP99</f>
        <v>-60867.245999999999</v>
      </c>
      <c r="K143" s="198">
        <f>'[1]1.6Y'!FQ99</f>
        <v>172654.67880099983</v>
      </c>
      <c r="L143" s="198">
        <f>'[1]1.6Y'!FR99</f>
        <v>229204.37463833872</v>
      </c>
      <c r="M143" s="198">
        <f>'[1]1.6Y'!FS99</f>
        <v>-2618.3028351635153</v>
      </c>
      <c r="N143" s="198">
        <f>'[1]1.6Y'!FT99</f>
        <v>-53931.393002175355</v>
      </c>
      <c r="O143" s="198">
        <f>'[1]1.6Y'!FU99</f>
        <v>111787.43280099984</v>
      </c>
      <c r="P143" s="201">
        <f>'[1]1.6Y'!FV99</f>
        <v>2047417.2256839999</v>
      </c>
      <c r="Q143" s="198">
        <f>'[1]1.6Y'!FW99</f>
        <v>30351.625999999997</v>
      </c>
      <c r="R143" s="198">
        <f>'[1]1.6Y'!FX99</f>
        <v>51887.827886999985</v>
      </c>
      <c r="S143" s="198">
        <f>'[1]1.6Y'!FY99</f>
        <v>118846.08715449789</v>
      </c>
      <c r="T143" s="198">
        <f>'[1]1.6Y'!FZ99</f>
        <v>0</v>
      </c>
      <c r="U143" s="198">
        <f>'[1]1.6Y'!GA99</f>
        <v>-66958.259267497866</v>
      </c>
      <c r="V143" s="198">
        <f>'[1]1.6Y'!GB99</f>
        <v>82239.453886999981</v>
      </c>
      <c r="W143" s="201">
        <f>'[1]1.6Y'!GC99</f>
        <v>2129656.6795709999</v>
      </c>
      <c r="X143" s="198">
        <f>'[1]1.6Y'!GD99</f>
        <v>53740.714999999997</v>
      </c>
      <c r="Y143" s="198">
        <f>'[1]1.6Y'!GE99</f>
        <v>-169823.77169900006</v>
      </c>
      <c r="Z143" s="198">
        <f>'[1]1.6Y'!GF99</f>
        <v>-66360.681221204664</v>
      </c>
      <c r="AA143" s="198">
        <f>'[1]1.6Y'!GG99</f>
        <v>0</v>
      </c>
      <c r="AB143" s="198">
        <f>'[1]1.6Y'!GH99</f>
        <v>-103463.09047779528</v>
      </c>
      <c r="AC143" s="198">
        <f>'[1]1.6Y'!GI99</f>
        <v>-116083.05669900007</v>
      </c>
      <c r="AD143" s="201">
        <f>'[1]1.6Y'!GJ99</f>
        <v>2013573.6228719999</v>
      </c>
      <c r="AE143" s="198">
        <f>'[1]1.6Y'!GK99</f>
        <v>71114.216</v>
      </c>
      <c r="AF143" s="198">
        <f>'[1]1.6Y'!GL99</f>
        <v>-350976.42987199989</v>
      </c>
      <c r="AG143" s="198">
        <f>'[1]1.6Y'!GM99</f>
        <v>-283646.78895576013</v>
      </c>
      <c r="AH143" s="198">
        <f>'[1]1.6Y'!GN99</f>
        <v>0</v>
      </c>
      <c r="AI143" s="198">
        <f>'[1]1.6Y'!GO99</f>
        <v>-67329.640916239849</v>
      </c>
      <c r="AJ143" s="198">
        <f>'[1]1.6Y'!GP99</f>
        <v>-279862.21387199988</v>
      </c>
      <c r="AK143" s="201">
        <v>1733711.409</v>
      </c>
      <c r="AL143" s="198">
        <v>127413.11199999999</v>
      </c>
      <c r="AM143" s="198">
        <v>288169.19800000009</v>
      </c>
      <c r="AN143" s="198">
        <v>381027.416913127</v>
      </c>
      <c r="AO143" s="198">
        <v>-791.49894782608726</v>
      </c>
      <c r="AP143" s="198">
        <v>-92066.719965301105</v>
      </c>
      <c r="AQ143" s="198">
        <v>415582.31000000006</v>
      </c>
      <c r="AR143" s="201">
        <v>2149293.719</v>
      </c>
      <c r="AS143" s="198">
        <v>111006.77499999999</v>
      </c>
      <c r="AT143" s="198">
        <v>-227419.91719999988</v>
      </c>
      <c r="AU143" s="198">
        <v>-122426.38994047255</v>
      </c>
      <c r="AV143" s="198">
        <v>0</v>
      </c>
      <c r="AW143" s="198">
        <v>-104993.52725952709</v>
      </c>
      <c r="AX143" s="198">
        <v>-116413.14219999989</v>
      </c>
      <c r="AY143" s="201">
        <v>2032880.5768000002</v>
      </c>
      <c r="AZ143" s="198">
        <v>429462.57099999994</v>
      </c>
      <c r="BA143" s="198">
        <v>450674.95960000041</v>
      </c>
      <c r="BB143" s="198">
        <v>580818.62000063749</v>
      </c>
      <c r="BC143" s="198">
        <v>0</v>
      </c>
      <c r="BD143" s="198">
        <v>-130143.66040063737</v>
      </c>
      <c r="BE143" s="198">
        <v>880137.53060000017</v>
      </c>
      <c r="BF143" s="201">
        <v>2913018.1074000006</v>
      </c>
      <c r="BG143" s="198">
        <v>1064092.4608283869</v>
      </c>
      <c r="BH143" s="198">
        <v>208170.08777161216</v>
      </c>
      <c r="BI143" s="198">
        <v>219208.87382161233</v>
      </c>
      <c r="BJ143" s="198">
        <v>0</v>
      </c>
      <c r="BK143" s="198">
        <v>-11038.786050000001</v>
      </c>
      <c r="BL143" s="198">
        <v>1272262.5485999992</v>
      </c>
      <c r="BM143" s="201">
        <v>4185280.6559999995</v>
      </c>
      <c r="BN143" s="198">
        <v>1269166.9609999999</v>
      </c>
      <c r="BO143" s="198">
        <v>239230.46499999988</v>
      </c>
      <c r="BP143" s="198">
        <v>280940.99199148861</v>
      </c>
      <c r="BQ143" s="198">
        <v>0</v>
      </c>
      <c r="BR143" s="198">
        <v>-41710.526991489016</v>
      </c>
      <c r="BS143" s="198">
        <v>1508397.4259999997</v>
      </c>
      <c r="BT143" s="201">
        <v>5693678.0819999995</v>
      </c>
    </row>
    <row r="144" spans="1:72" ht="13.2" x14ac:dyDescent="0.25">
      <c r="A144" s="41" t="s">
        <v>36</v>
      </c>
      <c r="B144" s="201">
        <f>'[1]1.6Y'!FH100</f>
        <v>186195.10924800002</v>
      </c>
      <c r="C144" s="198">
        <f>'[1]1.6Y'!FI100</f>
        <v>-83662.400000000009</v>
      </c>
      <c r="D144" s="198">
        <f>'[1]1.6Y'!FJ100</f>
        <v>80760.384630999979</v>
      </c>
      <c r="E144" s="198">
        <f>'[1]1.6Y'!FK100</f>
        <v>83268.660900338786</v>
      </c>
      <c r="F144" s="198">
        <f>'[1]1.6Y'!FL100</f>
        <v>0</v>
      </c>
      <c r="G144" s="198">
        <f>'[1]1.6Y'!FM100</f>
        <v>-2508.2762693387858</v>
      </c>
      <c r="H144" s="198">
        <f>'[1]1.6Y'!FN100</f>
        <v>-2902.0153690000298</v>
      </c>
      <c r="I144" s="201">
        <f>'[1]1.6Y'!FO100</f>
        <v>183293.09387899999</v>
      </c>
      <c r="J144" s="198">
        <f>'[1]1.6Y'!FP100</f>
        <v>-42949.381999999998</v>
      </c>
      <c r="K144" s="198">
        <f>'[1]1.6Y'!FQ100</f>
        <v>-310.79317900001479</v>
      </c>
      <c r="L144" s="198">
        <f>'[1]1.6Y'!FR100</f>
        <v>18677.655188787154</v>
      </c>
      <c r="M144" s="198">
        <f>'[1]1.6Y'!FS100</f>
        <v>0</v>
      </c>
      <c r="N144" s="198">
        <f>'[1]1.6Y'!FT100</f>
        <v>-18988.448367787172</v>
      </c>
      <c r="O144" s="198">
        <f>'[1]1.6Y'!FU100</f>
        <v>-43260.175179000013</v>
      </c>
      <c r="P144" s="201">
        <f>'[1]1.6Y'!FV100</f>
        <v>140032.91869999998</v>
      </c>
      <c r="Q144" s="198">
        <f>'[1]1.6Y'!FW100</f>
        <v>-37495.946000000004</v>
      </c>
      <c r="R144" s="198">
        <f>'[1]1.6Y'!FX100</f>
        <v>-36859.670879999983</v>
      </c>
      <c r="S144" s="198">
        <f>'[1]1.6Y'!FY100</f>
        <v>1838.4846012437083</v>
      </c>
      <c r="T144" s="198">
        <f>'[1]1.6Y'!FZ100</f>
        <v>0</v>
      </c>
      <c r="U144" s="198">
        <f>'[1]1.6Y'!GA100</f>
        <v>-38698.155481243703</v>
      </c>
      <c r="V144" s="198">
        <f>'[1]1.6Y'!GB100</f>
        <v>-74355.616879999987</v>
      </c>
      <c r="W144" s="201">
        <f>'[1]1.6Y'!GC100</f>
        <v>65677.301819999993</v>
      </c>
      <c r="X144" s="198">
        <f>'[1]1.6Y'!GD100</f>
        <v>-14465.210999999999</v>
      </c>
      <c r="Y144" s="198">
        <f>'[1]1.6Y'!GE100</f>
        <v>-3754.4063239999923</v>
      </c>
      <c r="Z144" s="198">
        <f>'[1]1.6Y'!GF100</f>
        <v>-1497.3695351468532</v>
      </c>
      <c r="AA144" s="198">
        <f>'[1]1.6Y'!GG100</f>
        <v>0</v>
      </c>
      <c r="AB144" s="198">
        <f>'[1]1.6Y'!GH100</f>
        <v>-2257.0367888531418</v>
      </c>
      <c r="AC144" s="198">
        <f>'[1]1.6Y'!GI100</f>
        <v>-18219.617323999992</v>
      </c>
      <c r="AD144" s="201">
        <f>'[1]1.6Y'!GJ100</f>
        <v>47457.684496000002</v>
      </c>
      <c r="AE144" s="198">
        <f>'[1]1.6Y'!GK100</f>
        <v>-6578.8099999999995</v>
      </c>
      <c r="AF144" s="198">
        <f>'[1]1.6Y'!GL100</f>
        <v>-4946.9090960000012</v>
      </c>
      <c r="AG144" s="198">
        <f>'[1]1.6Y'!GM100</f>
        <v>-4946.9090960000049</v>
      </c>
      <c r="AH144" s="198">
        <f>'[1]1.6Y'!GN100</f>
        <v>0</v>
      </c>
      <c r="AI144" s="198">
        <f>'[1]1.6Y'!GO100</f>
        <v>0</v>
      </c>
      <c r="AJ144" s="198">
        <f>'[1]1.6Y'!GP100</f>
        <v>-11525.719096000001</v>
      </c>
      <c r="AK144" s="201">
        <v>35931.965400000001</v>
      </c>
      <c r="AL144" s="198">
        <v>-2460.5369999999994</v>
      </c>
      <c r="AM144" s="198">
        <v>6961.2495999999983</v>
      </c>
      <c r="AN144" s="198">
        <v>6078.6502712374549</v>
      </c>
      <c r="AO144" s="198">
        <v>0</v>
      </c>
      <c r="AP144" s="198">
        <v>882.59932876254288</v>
      </c>
      <c r="AQ144" s="198">
        <v>4500.7125999999989</v>
      </c>
      <c r="AR144" s="201">
        <v>40432.678</v>
      </c>
      <c r="AS144" s="198">
        <v>10559.814</v>
      </c>
      <c r="AT144" s="198">
        <v>-1809.8974000000035</v>
      </c>
      <c r="AU144" s="198">
        <v>-1672.6989087179468</v>
      </c>
      <c r="AV144" s="198">
        <v>0</v>
      </c>
      <c r="AW144" s="198">
        <v>-137.19849128205158</v>
      </c>
      <c r="AX144" s="198">
        <v>8749.9165999999968</v>
      </c>
      <c r="AY144" s="201">
        <v>49182.594599999997</v>
      </c>
      <c r="AZ144" s="198">
        <v>-8198.5190000000002</v>
      </c>
      <c r="BA144" s="198">
        <v>-6499.8857999999891</v>
      </c>
      <c r="BB144" s="198">
        <v>7508.1635297106786</v>
      </c>
      <c r="BC144" s="198">
        <v>0</v>
      </c>
      <c r="BD144" s="198">
        <v>-14008.049329710677</v>
      </c>
      <c r="BE144" s="198">
        <v>-14698.404799999989</v>
      </c>
      <c r="BF144" s="201">
        <v>34484.189800000007</v>
      </c>
      <c r="BG144" s="198">
        <v>1186.2940000000001</v>
      </c>
      <c r="BH144" s="198">
        <v>-384.83420000001047</v>
      </c>
      <c r="BI144" s="198">
        <v>858.49819999999477</v>
      </c>
      <c r="BJ144" s="198">
        <v>0</v>
      </c>
      <c r="BK144" s="198">
        <v>-1243.3324000000002</v>
      </c>
      <c r="BL144" s="198">
        <v>801.45979999998963</v>
      </c>
      <c r="BM144" s="201">
        <v>35285.649599999997</v>
      </c>
      <c r="BN144" s="198">
        <v>2614.9030000000007</v>
      </c>
      <c r="BO144" s="198">
        <v>1321.8343999999975</v>
      </c>
      <c r="BP144" s="198">
        <v>1321.8343999999961</v>
      </c>
      <c r="BQ144" s="198">
        <v>0</v>
      </c>
      <c r="BR144" s="198">
        <v>0</v>
      </c>
      <c r="BS144" s="198">
        <v>3936.7373999999982</v>
      </c>
      <c r="BT144" s="201">
        <v>39222.386999999995</v>
      </c>
    </row>
    <row r="145" spans="1:72" ht="13.2" x14ac:dyDescent="0.25">
      <c r="A145" s="42" t="s">
        <v>32</v>
      </c>
      <c r="B145" s="201">
        <f>'[1]1.6Y'!FH101</f>
        <v>0</v>
      </c>
      <c r="C145" s="198">
        <f>'[1]1.6Y'!FI101</f>
        <v>0</v>
      </c>
      <c r="D145" s="198">
        <f>'[1]1.6Y'!FJ101</f>
        <v>0</v>
      </c>
      <c r="E145" s="198">
        <f>'[1]1.6Y'!FK101</f>
        <v>0</v>
      </c>
      <c r="F145" s="198">
        <f>'[1]1.6Y'!FL101</f>
        <v>0</v>
      </c>
      <c r="G145" s="198">
        <f>'[1]1.6Y'!FM101</f>
        <v>0</v>
      </c>
      <c r="H145" s="198">
        <f>'[1]1.6Y'!FN101</f>
        <v>0</v>
      </c>
      <c r="I145" s="201">
        <f>'[1]1.6Y'!FO101</f>
        <v>0</v>
      </c>
      <c r="J145" s="198">
        <f>'[1]1.6Y'!FP101</f>
        <v>0</v>
      </c>
      <c r="K145" s="198">
        <f>'[1]1.6Y'!FQ101</f>
        <v>0</v>
      </c>
      <c r="L145" s="198">
        <f>'[1]1.6Y'!FR101</f>
        <v>0</v>
      </c>
      <c r="M145" s="198">
        <f>'[1]1.6Y'!FS101</f>
        <v>0</v>
      </c>
      <c r="N145" s="198">
        <f>'[1]1.6Y'!FT101</f>
        <v>0</v>
      </c>
      <c r="O145" s="198">
        <f>'[1]1.6Y'!FU101</f>
        <v>0</v>
      </c>
      <c r="P145" s="201">
        <f>'[1]1.6Y'!FV101</f>
        <v>0</v>
      </c>
      <c r="Q145" s="198">
        <f>'[1]1.6Y'!FW101</f>
        <v>0</v>
      </c>
      <c r="R145" s="198">
        <f>'[1]1.6Y'!FX101</f>
        <v>0</v>
      </c>
      <c r="S145" s="198">
        <f>'[1]1.6Y'!FY101</f>
        <v>0</v>
      </c>
      <c r="T145" s="198">
        <f>'[1]1.6Y'!FZ101</f>
        <v>0</v>
      </c>
      <c r="U145" s="198">
        <f>'[1]1.6Y'!GA101</f>
        <v>0</v>
      </c>
      <c r="V145" s="198">
        <f>'[1]1.6Y'!GB101</f>
        <v>0</v>
      </c>
      <c r="W145" s="201">
        <f>'[1]1.6Y'!GC101</f>
        <v>0</v>
      </c>
      <c r="X145" s="198">
        <f>'[1]1.6Y'!GD101</f>
        <v>0</v>
      </c>
      <c r="Y145" s="198">
        <f>'[1]1.6Y'!GE101</f>
        <v>0</v>
      </c>
      <c r="Z145" s="198">
        <f>'[1]1.6Y'!GF101</f>
        <v>0</v>
      </c>
      <c r="AA145" s="198">
        <f>'[1]1.6Y'!GG101</f>
        <v>0</v>
      </c>
      <c r="AB145" s="198">
        <f>'[1]1.6Y'!GH101</f>
        <v>0</v>
      </c>
      <c r="AC145" s="198">
        <f>'[1]1.6Y'!GI101</f>
        <v>0</v>
      </c>
      <c r="AD145" s="201">
        <f>'[1]1.6Y'!GJ101</f>
        <v>0</v>
      </c>
      <c r="AE145" s="198">
        <f>'[1]1.6Y'!GK101</f>
        <v>0</v>
      </c>
      <c r="AF145" s="198">
        <f>'[1]1.6Y'!GL101</f>
        <v>0</v>
      </c>
      <c r="AG145" s="198">
        <f>'[1]1.6Y'!GM101</f>
        <v>0</v>
      </c>
      <c r="AH145" s="198">
        <f>'[1]1.6Y'!GN101</f>
        <v>0</v>
      </c>
      <c r="AI145" s="198">
        <f>'[1]1.6Y'!GO101</f>
        <v>0</v>
      </c>
      <c r="AJ145" s="198">
        <f>'[1]1.6Y'!GP101</f>
        <v>0</v>
      </c>
      <c r="AK145" s="201">
        <v>0</v>
      </c>
      <c r="AL145" s="198">
        <v>0</v>
      </c>
      <c r="AM145" s="198">
        <v>0</v>
      </c>
      <c r="AN145" s="198">
        <v>0</v>
      </c>
      <c r="AO145" s="198">
        <v>0</v>
      </c>
      <c r="AP145" s="198">
        <v>0</v>
      </c>
      <c r="AQ145" s="198">
        <v>0</v>
      </c>
      <c r="AR145" s="201">
        <v>0</v>
      </c>
      <c r="AS145" s="198">
        <v>0</v>
      </c>
      <c r="AT145" s="198">
        <v>0</v>
      </c>
      <c r="AU145" s="198">
        <v>0</v>
      </c>
      <c r="AV145" s="198">
        <v>0</v>
      </c>
      <c r="AW145" s="198">
        <v>0</v>
      </c>
      <c r="AX145" s="198">
        <v>0</v>
      </c>
      <c r="AY145" s="201">
        <v>0</v>
      </c>
      <c r="AZ145" s="198">
        <v>-54.733999999999924</v>
      </c>
      <c r="BA145" s="198">
        <v>54.733999999999924</v>
      </c>
      <c r="BB145" s="198">
        <v>54.733999999999924</v>
      </c>
      <c r="BC145" s="198">
        <v>0</v>
      </c>
      <c r="BD145" s="198">
        <v>0</v>
      </c>
      <c r="BE145" s="198">
        <v>0</v>
      </c>
      <c r="BF145" s="201">
        <v>0</v>
      </c>
      <c r="BG145" s="198">
        <v>0</v>
      </c>
      <c r="BH145" s="198">
        <v>0</v>
      </c>
      <c r="BI145" s="198">
        <v>0</v>
      </c>
      <c r="BJ145" s="198">
        <v>0</v>
      </c>
      <c r="BK145" s="198">
        <v>0</v>
      </c>
      <c r="BL145" s="198">
        <v>0</v>
      </c>
      <c r="BM145" s="201">
        <v>0</v>
      </c>
      <c r="BN145" s="198">
        <v>0</v>
      </c>
      <c r="BO145" s="198">
        <v>0</v>
      </c>
      <c r="BP145" s="198">
        <v>0</v>
      </c>
      <c r="BQ145" s="198">
        <v>0</v>
      </c>
      <c r="BR145" s="198">
        <v>0</v>
      </c>
      <c r="BS145" s="198">
        <v>0</v>
      </c>
      <c r="BT145" s="201">
        <v>0</v>
      </c>
    </row>
    <row r="146" spans="1:72" ht="13.2" x14ac:dyDescent="0.25">
      <c r="A146" s="42" t="s">
        <v>9</v>
      </c>
      <c r="B146" s="201">
        <f>'[1]1.6Y'!FH102</f>
        <v>186195.10924800002</v>
      </c>
      <c r="C146" s="198">
        <f>'[1]1.6Y'!FI102</f>
        <v>-83662.400000000009</v>
      </c>
      <c r="D146" s="198">
        <f>'[1]1.6Y'!FJ102</f>
        <v>80760.384630999979</v>
      </c>
      <c r="E146" s="198">
        <f>'[1]1.6Y'!FK102</f>
        <v>83268.660900338786</v>
      </c>
      <c r="F146" s="198">
        <f>'[1]1.6Y'!FL102</f>
        <v>0</v>
      </c>
      <c r="G146" s="198">
        <f>'[1]1.6Y'!FM102</f>
        <v>-2508.2762693387858</v>
      </c>
      <c r="H146" s="198">
        <f>'[1]1.6Y'!FN102</f>
        <v>-2902.0153690000298</v>
      </c>
      <c r="I146" s="201">
        <f>'[1]1.6Y'!FO102</f>
        <v>183293.09387899999</v>
      </c>
      <c r="J146" s="198">
        <f>'[1]1.6Y'!FP102</f>
        <v>-42949.381999999998</v>
      </c>
      <c r="K146" s="198">
        <f>'[1]1.6Y'!FQ102</f>
        <v>-310.79317900001479</v>
      </c>
      <c r="L146" s="198">
        <f>'[1]1.6Y'!FR102</f>
        <v>18677.655188787154</v>
      </c>
      <c r="M146" s="198">
        <f>'[1]1.6Y'!FS102</f>
        <v>0</v>
      </c>
      <c r="N146" s="198">
        <f>'[1]1.6Y'!FT102</f>
        <v>-18988.448367787172</v>
      </c>
      <c r="O146" s="198">
        <f>'[1]1.6Y'!FU102</f>
        <v>-43260.175179000013</v>
      </c>
      <c r="P146" s="201">
        <f>'[1]1.6Y'!FV102</f>
        <v>140032.91869999998</v>
      </c>
      <c r="Q146" s="198">
        <f>'[1]1.6Y'!FW102</f>
        <v>-37495.946000000004</v>
      </c>
      <c r="R146" s="198">
        <f>'[1]1.6Y'!FX102</f>
        <v>-36859.670879999983</v>
      </c>
      <c r="S146" s="198">
        <f>'[1]1.6Y'!FY102</f>
        <v>1838.4846012437083</v>
      </c>
      <c r="T146" s="198">
        <f>'[1]1.6Y'!FZ102</f>
        <v>0</v>
      </c>
      <c r="U146" s="198">
        <f>'[1]1.6Y'!GA102</f>
        <v>-38698.155481243703</v>
      </c>
      <c r="V146" s="198">
        <f>'[1]1.6Y'!GB102</f>
        <v>-74355.616879999987</v>
      </c>
      <c r="W146" s="201">
        <f>'[1]1.6Y'!GC102</f>
        <v>65677.301819999993</v>
      </c>
      <c r="X146" s="198">
        <f>'[1]1.6Y'!GD102</f>
        <v>-14465.210999999999</v>
      </c>
      <c r="Y146" s="198">
        <f>'[1]1.6Y'!GE102</f>
        <v>-3754.4063239999923</v>
      </c>
      <c r="Z146" s="198">
        <f>'[1]1.6Y'!GF102</f>
        <v>-1497.3695351468532</v>
      </c>
      <c r="AA146" s="198">
        <f>'[1]1.6Y'!GG102</f>
        <v>0</v>
      </c>
      <c r="AB146" s="198">
        <f>'[1]1.6Y'!GH102</f>
        <v>-2257.0367888531418</v>
      </c>
      <c r="AC146" s="198">
        <f>'[1]1.6Y'!GI102</f>
        <v>-18219.617323999992</v>
      </c>
      <c r="AD146" s="201">
        <f>'[1]1.6Y'!GJ102</f>
        <v>47457.684496000002</v>
      </c>
      <c r="AE146" s="198">
        <f>'[1]1.6Y'!GK102</f>
        <v>-6578.8099999999995</v>
      </c>
      <c r="AF146" s="198">
        <f>'[1]1.6Y'!GL102</f>
        <v>-4946.9090960000012</v>
      </c>
      <c r="AG146" s="198">
        <f>'[1]1.6Y'!GM102</f>
        <v>-4946.9090960000049</v>
      </c>
      <c r="AH146" s="198">
        <f>'[1]1.6Y'!GN102</f>
        <v>0</v>
      </c>
      <c r="AI146" s="198">
        <f>'[1]1.6Y'!GO102</f>
        <v>0</v>
      </c>
      <c r="AJ146" s="198">
        <f>'[1]1.6Y'!GP102</f>
        <v>-11525.719096000001</v>
      </c>
      <c r="AK146" s="201">
        <v>35931.965400000001</v>
      </c>
      <c r="AL146" s="198">
        <v>-2460.5369999999994</v>
      </c>
      <c r="AM146" s="198">
        <v>6961.2495999999983</v>
      </c>
      <c r="AN146" s="198">
        <v>6078.6502712374549</v>
      </c>
      <c r="AO146" s="198">
        <v>0</v>
      </c>
      <c r="AP146" s="198">
        <v>882.59932876254288</v>
      </c>
      <c r="AQ146" s="198">
        <v>4500.7125999999989</v>
      </c>
      <c r="AR146" s="201">
        <v>40432.678</v>
      </c>
      <c r="AS146" s="198">
        <v>10559.814</v>
      </c>
      <c r="AT146" s="198">
        <v>-1809.8974000000035</v>
      </c>
      <c r="AU146" s="198">
        <v>-1672.6989087179468</v>
      </c>
      <c r="AV146" s="198">
        <v>0</v>
      </c>
      <c r="AW146" s="198">
        <v>-137.19849128205158</v>
      </c>
      <c r="AX146" s="198">
        <v>8749.9165999999968</v>
      </c>
      <c r="AY146" s="201">
        <v>49182.594599999997</v>
      </c>
      <c r="AZ146" s="198">
        <v>-8143.7849999999999</v>
      </c>
      <c r="BA146" s="198">
        <v>-6554.6197999999895</v>
      </c>
      <c r="BB146" s="198">
        <v>7453.4295297106792</v>
      </c>
      <c r="BC146" s="198">
        <v>0</v>
      </c>
      <c r="BD146" s="198">
        <v>-14008.049329710677</v>
      </c>
      <c r="BE146" s="198">
        <v>-14698.404799999989</v>
      </c>
      <c r="BF146" s="201">
        <v>34484.189800000007</v>
      </c>
      <c r="BG146" s="198">
        <v>1186.2940000000001</v>
      </c>
      <c r="BH146" s="198">
        <v>-384.83420000001047</v>
      </c>
      <c r="BI146" s="198">
        <v>858.49819999999477</v>
      </c>
      <c r="BJ146" s="198">
        <v>0</v>
      </c>
      <c r="BK146" s="198">
        <v>-1243.3324000000002</v>
      </c>
      <c r="BL146" s="198">
        <v>801.45979999998963</v>
      </c>
      <c r="BM146" s="201">
        <v>35285.649599999997</v>
      </c>
      <c r="BN146" s="198">
        <v>2614.9030000000007</v>
      </c>
      <c r="BO146" s="198">
        <v>1321.8343999999975</v>
      </c>
      <c r="BP146" s="198">
        <v>1321.8343999999961</v>
      </c>
      <c r="BQ146" s="198">
        <v>0</v>
      </c>
      <c r="BR146" s="198">
        <v>0</v>
      </c>
      <c r="BS146" s="198">
        <v>3936.7373999999982</v>
      </c>
      <c r="BT146" s="201">
        <v>39222.386999999995</v>
      </c>
    </row>
    <row r="147" spans="1:72" ht="13.2" x14ac:dyDescent="0.25">
      <c r="A147" s="44" t="s">
        <v>25</v>
      </c>
      <c r="B147" s="201">
        <f>'[1]1.6Y'!FH103</f>
        <v>73749.536412000001</v>
      </c>
      <c r="C147" s="198">
        <f>'[1]1.6Y'!FI103</f>
        <v>-10517.577000000001</v>
      </c>
      <c r="D147" s="198">
        <f>'[1]1.6Y'!FJ103</f>
        <v>30010.631883000005</v>
      </c>
      <c r="E147" s="198">
        <f>'[1]1.6Y'!FK103</f>
        <v>32081.413253851708</v>
      </c>
      <c r="F147" s="198">
        <f>'[1]1.6Y'!FL103</f>
        <v>0</v>
      </c>
      <c r="G147" s="198">
        <f>'[1]1.6Y'!FM103</f>
        <v>-2070.7813708517024</v>
      </c>
      <c r="H147" s="198">
        <f>'[1]1.6Y'!FN103</f>
        <v>19493.054883000004</v>
      </c>
      <c r="I147" s="201">
        <f>'[1]1.6Y'!FO103</f>
        <v>93242.591295000006</v>
      </c>
      <c r="J147" s="198">
        <f>'[1]1.6Y'!FP103</f>
        <v>4181.4240000000018</v>
      </c>
      <c r="K147" s="198">
        <f>'[1]1.6Y'!FQ103</f>
        <v>-2881.4020290000071</v>
      </c>
      <c r="L147" s="198">
        <f>'[1]1.6Y'!FR103</f>
        <v>10395.208363898288</v>
      </c>
      <c r="M147" s="198">
        <f>'[1]1.6Y'!FS103</f>
        <v>0</v>
      </c>
      <c r="N147" s="198">
        <f>'[1]1.6Y'!FT103</f>
        <v>-13276.610392898296</v>
      </c>
      <c r="O147" s="198">
        <f>'[1]1.6Y'!FU103</f>
        <v>1300.0219709999947</v>
      </c>
      <c r="P147" s="201">
        <f>'[1]1.6Y'!FV103</f>
        <v>94542.613266</v>
      </c>
      <c r="Q147" s="198">
        <f>'[1]1.6Y'!FW103</f>
        <v>-14281.629000000001</v>
      </c>
      <c r="R147" s="198">
        <f>'[1]1.6Y'!FX103</f>
        <v>-27550.739472000001</v>
      </c>
      <c r="S147" s="198">
        <f>'[1]1.6Y'!FY103</f>
        <v>1361.492123636719</v>
      </c>
      <c r="T147" s="198">
        <f>'[1]1.6Y'!FZ103</f>
        <v>0</v>
      </c>
      <c r="U147" s="198">
        <f>'[1]1.6Y'!GA103</f>
        <v>-28912.23159563672</v>
      </c>
      <c r="V147" s="198">
        <f>'[1]1.6Y'!GB103</f>
        <v>-41832.368472000002</v>
      </c>
      <c r="W147" s="201">
        <f>'[1]1.6Y'!GC103</f>
        <v>52710.244793999998</v>
      </c>
      <c r="X147" s="198">
        <f>'[1]1.6Y'!GD103</f>
        <v>-7766.2509999999984</v>
      </c>
      <c r="Y147" s="198">
        <f>'[1]1.6Y'!GE103</f>
        <v>-11690.388729999997</v>
      </c>
      <c r="Z147" s="198">
        <f>'[1]1.6Y'!GF103</f>
        <v>-1275.2765477224657</v>
      </c>
      <c r="AA147" s="198">
        <f>'[1]1.6Y'!GG103</f>
        <v>0</v>
      </c>
      <c r="AB147" s="198">
        <f>'[1]1.6Y'!GH103</f>
        <v>-10415.112182277531</v>
      </c>
      <c r="AC147" s="198">
        <f>'[1]1.6Y'!GI103</f>
        <v>-19456.639729999995</v>
      </c>
      <c r="AD147" s="201">
        <f>'[1]1.6Y'!GJ103</f>
        <v>33253.605064000003</v>
      </c>
      <c r="AE147" s="198">
        <f>'[1]1.6Y'!GK103</f>
        <v>-3041.6509999999998</v>
      </c>
      <c r="AF147" s="198">
        <f>'[1]1.6Y'!GL103</f>
        <v>-3351.8032640000038</v>
      </c>
      <c r="AG147" s="198">
        <f>'[1]1.6Y'!GM103</f>
        <v>-3351.8032640000038</v>
      </c>
      <c r="AH147" s="198">
        <f>'[1]1.6Y'!GN103</f>
        <v>0</v>
      </c>
      <c r="AI147" s="198">
        <f>'[1]1.6Y'!GO103</f>
        <v>0</v>
      </c>
      <c r="AJ147" s="198">
        <f>'[1]1.6Y'!GP103</f>
        <v>-6393.4542640000036</v>
      </c>
      <c r="AK147" s="201">
        <v>26860.150799999999</v>
      </c>
      <c r="AL147" s="198">
        <v>-982.28699999999958</v>
      </c>
      <c r="AM147" s="198">
        <v>4149.7613999999985</v>
      </c>
      <c r="AN147" s="198">
        <v>4149.7613999999985</v>
      </c>
      <c r="AO147" s="198">
        <v>0</v>
      </c>
      <c r="AP147" s="198">
        <v>0</v>
      </c>
      <c r="AQ147" s="198">
        <v>3167.4743999999992</v>
      </c>
      <c r="AR147" s="201">
        <v>30027.625199999999</v>
      </c>
      <c r="AS147" s="198">
        <v>11566.789000000001</v>
      </c>
      <c r="AT147" s="198">
        <v>-1713.6857999999993</v>
      </c>
      <c r="AU147" s="198">
        <v>-1222.5094577400851</v>
      </c>
      <c r="AV147" s="198">
        <v>0</v>
      </c>
      <c r="AW147" s="198">
        <v>-491.17634225991424</v>
      </c>
      <c r="AX147" s="198">
        <v>9853.1032000000014</v>
      </c>
      <c r="AY147" s="201">
        <v>39880.7284</v>
      </c>
      <c r="AZ147" s="198">
        <v>-6805.5499999999993</v>
      </c>
      <c r="BA147" s="198">
        <v>-2247.8485999999975</v>
      </c>
      <c r="BB147" s="198">
        <v>6188.5736519328966</v>
      </c>
      <c r="BC147" s="198">
        <v>0</v>
      </c>
      <c r="BD147" s="198">
        <v>-8436.4222519328941</v>
      </c>
      <c r="BE147" s="198">
        <v>-9053.3985999999968</v>
      </c>
      <c r="BF147" s="201">
        <v>30827.329800000003</v>
      </c>
      <c r="BG147" s="198">
        <v>1403.0500000000002</v>
      </c>
      <c r="BH147" s="198">
        <v>-591.04060000000482</v>
      </c>
      <c r="BI147" s="198">
        <v>652.29179999999542</v>
      </c>
      <c r="BJ147" s="198">
        <v>0</v>
      </c>
      <c r="BK147" s="198">
        <v>-1243.3324000000002</v>
      </c>
      <c r="BL147" s="198">
        <v>812.00939999999537</v>
      </c>
      <c r="BM147" s="201">
        <v>31639.339199999999</v>
      </c>
      <c r="BN147" s="198">
        <v>4202.1680000000006</v>
      </c>
      <c r="BO147" s="198">
        <v>1110.7737999999963</v>
      </c>
      <c r="BP147" s="198">
        <v>1110.7737999999963</v>
      </c>
      <c r="BQ147" s="198">
        <v>0</v>
      </c>
      <c r="BR147" s="198">
        <v>0</v>
      </c>
      <c r="BS147" s="198">
        <v>5312.9417999999969</v>
      </c>
      <c r="BT147" s="201">
        <v>36952.280999999995</v>
      </c>
    </row>
    <row r="148" spans="1:72" ht="13.2" x14ac:dyDescent="0.25">
      <c r="A148" s="44" t="s">
        <v>24</v>
      </c>
      <c r="B148" s="201">
        <f>'[1]1.6Y'!FH104</f>
        <v>112445.57283600001</v>
      </c>
      <c r="C148" s="198">
        <f>'[1]1.6Y'!FI104</f>
        <v>-73144.823000000004</v>
      </c>
      <c r="D148" s="198">
        <f>'[1]1.6Y'!FJ104</f>
        <v>50749.752747999999</v>
      </c>
      <c r="E148" s="198">
        <f>'[1]1.6Y'!FK104</f>
        <v>51187.247646487085</v>
      </c>
      <c r="F148" s="198">
        <f>'[1]1.6Y'!FL104</f>
        <v>0</v>
      </c>
      <c r="G148" s="198">
        <f>'[1]1.6Y'!FM104</f>
        <v>-437.49489848708362</v>
      </c>
      <c r="H148" s="198">
        <f>'[1]1.6Y'!FN104</f>
        <v>-22395.070252000005</v>
      </c>
      <c r="I148" s="201">
        <f>'[1]1.6Y'!FO104</f>
        <v>90050.502584000002</v>
      </c>
      <c r="J148" s="198">
        <f>'[1]1.6Y'!FP104</f>
        <v>-47130.805999999997</v>
      </c>
      <c r="K148" s="198">
        <f>'[1]1.6Y'!FQ104</f>
        <v>2570.6088499999896</v>
      </c>
      <c r="L148" s="198">
        <f>'[1]1.6Y'!FR104</f>
        <v>8282.4468248888661</v>
      </c>
      <c r="M148" s="198">
        <f>'[1]1.6Y'!FS104</f>
        <v>0</v>
      </c>
      <c r="N148" s="198">
        <f>'[1]1.6Y'!FT104</f>
        <v>-5711.8379748888774</v>
      </c>
      <c r="O148" s="198">
        <f>'[1]1.6Y'!FU104</f>
        <v>-44560.197150000007</v>
      </c>
      <c r="P148" s="201">
        <f>'[1]1.6Y'!FV104</f>
        <v>45490.305433999994</v>
      </c>
      <c r="Q148" s="198">
        <f>'[1]1.6Y'!FW104</f>
        <v>-23214.317000000003</v>
      </c>
      <c r="R148" s="198">
        <f>'[1]1.6Y'!FX104</f>
        <v>-9308.9314079999931</v>
      </c>
      <c r="S148" s="198">
        <f>'[1]1.6Y'!FY104</f>
        <v>476.99247760698927</v>
      </c>
      <c r="T148" s="198">
        <f>'[1]1.6Y'!FZ104</f>
        <v>0</v>
      </c>
      <c r="U148" s="198">
        <f>'[1]1.6Y'!GA104</f>
        <v>-9785.9238856069824</v>
      </c>
      <c r="V148" s="198">
        <f>'[1]1.6Y'!GB104</f>
        <v>-32523.248407999996</v>
      </c>
      <c r="W148" s="201">
        <f>'[1]1.6Y'!GC104</f>
        <v>12967.057025999999</v>
      </c>
      <c r="X148" s="198">
        <f>'[1]1.6Y'!GD104</f>
        <v>-6698.96</v>
      </c>
      <c r="Y148" s="198">
        <f>'[1]1.6Y'!GE104</f>
        <v>7935.9824060000019</v>
      </c>
      <c r="Z148" s="198">
        <f>'[1]1.6Y'!GF104</f>
        <v>-222.0929874243875</v>
      </c>
      <c r="AA148" s="198">
        <f>'[1]1.6Y'!GG104</f>
        <v>0</v>
      </c>
      <c r="AB148" s="198">
        <f>'[1]1.6Y'!GH104</f>
        <v>8158.0753934243894</v>
      </c>
      <c r="AC148" s="198">
        <f>'[1]1.6Y'!GI104</f>
        <v>1237.0224060000019</v>
      </c>
      <c r="AD148" s="201">
        <f>'[1]1.6Y'!GJ104</f>
        <v>14204.079432</v>
      </c>
      <c r="AE148" s="198">
        <f>'[1]1.6Y'!GK104</f>
        <v>-3537.1589999999997</v>
      </c>
      <c r="AF148" s="198">
        <f>'[1]1.6Y'!GL104</f>
        <v>-1595.1058320000011</v>
      </c>
      <c r="AG148" s="198">
        <f>'[1]1.6Y'!GM104</f>
        <v>-1595.1058320000011</v>
      </c>
      <c r="AH148" s="198">
        <f>'[1]1.6Y'!GN104</f>
        <v>0</v>
      </c>
      <c r="AI148" s="198">
        <f>'[1]1.6Y'!GO104</f>
        <v>0</v>
      </c>
      <c r="AJ148" s="198">
        <f>'[1]1.6Y'!GP104</f>
        <v>-5132.2648320000008</v>
      </c>
      <c r="AK148" s="201">
        <v>9071.8145999999997</v>
      </c>
      <c r="AL148" s="198">
        <v>-1478.25</v>
      </c>
      <c r="AM148" s="198">
        <v>2811.4881999999998</v>
      </c>
      <c r="AN148" s="198">
        <v>1928.8888712374569</v>
      </c>
      <c r="AO148" s="198">
        <v>0</v>
      </c>
      <c r="AP148" s="198">
        <v>882.59932876254288</v>
      </c>
      <c r="AQ148" s="198">
        <v>1333.2381999999998</v>
      </c>
      <c r="AR148" s="201">
        <v>10405.052799999999</v>
      </c>
      <c r="AS148" s="198">
        <v>-1006.9749999999999</v>
      </c>
      <c r="AT148" s="198">
        <v>-96.21159999999918</v>
      </c>
      <c r="AU148" s="198">
        <v>-450.18945097786184</v>
      </c>
      <c r="AV148" s="198">
        <v>0</v>
      </c>
      <c r="AW148" s="198">
        <v>353.97785097786266</v>
      </c>
      <c r="AX148" s="198">
        <v>-1103.1865999999991</v>
      </c>
      <c r="AY148" s="201">
        <v>9301.8662000000004</v>
      </c>
      <c r="AZ148" s="198">
        <v>-1338.2350000000001</v>
      </c>
      <c r="BA148" s="198">
        <v>-4306.7711999999992</v>
      </c>
      <c r="BB148" s="198">
        <v>1264.8558777777826</v>
      </c>
      <c r="BC148" s="198">
        <v>0</v>
      </c>
      <c r="BD148" s="198">
        <v>-5571.6270777777818</v>
      </c>
      <c r="BE148" s="198">
        <v>-5645.0061999999998</v>
      </c>
      <c r="BF148" s="201">
        <v>3656.8600000000006</v>
      </c>
      <c r="BG148" s="198">
        <v>-216.75600000000003</v>
      </c>
      <c r="BH148" s="198">
        <v>206.20639999999929</v>
      </c>
      <c r="BI148" s="198">
        <v>206.20639999999929</v>
      </c>
      <c r="BJ148" s="198">
        <v>0</v>
      </c>
      <c r="BK148" s="198">
        <v>0</v>
      </c>
      <c r="BL148" s="198">
        <v>-10.549600000000737</v>
      </c>
      <c r="BM148" s="201">
        <v>3646.3103999999998</v>
      </c>
      <c r="BN148" s="198">
        <v>-1587.2649999999999</v>
      </c>
      <c r="BO148" s="198">
        <v>211.06059999999979</v>
      </c>
      <c r="BP148" s="198">
        <v>211.06059999999979</v>
      </c>
      <c r="BQ148" s="198">
        <v>0</v>
      </c>
      <c r="BR148" s="198">
        <v>0</v>
      </c>
      <c r="BS148" s="198">
        <v>-1376.2044000000001</v>
      </c>
      <c r="BT148" s="201">
        <v>2270.1059999999998</v>
      </c>
    </row>
    <row r="149" spans="1:72" ht="22.8" x14ac:dyDescent="0.25">
      <c r="A149" s="46" t="s">
        <v>30</v>
      </c>
      <c r="B149" s="201">
        <f>'[1]1.6Y'!FH105</f>
        <v>163914.13962</v>
      </c>
      <c r="C149" s="198">
        <f>'[1]1.6Y'!FI105</f>
        <v>-84580.911000000007</v>
      </c>
      <c r="D149" s="198">
        <f>'[1]1.6Y'!FJ105</f>
        <v>74415.044181999998</v>
      </c>
      <c r="E149" s="198">
        <f>'[1]1.6Y'!FK105</f>
        <v>76106.408949505523</v>
      </c>
      <c r="F149" s="198">
        <f>'[1]1.6Y'!FL105</f>
        <v>0</v>
      </c>
      <c r="G149" s="198">
        <f>'[1]1.6Y'!FM105</f>
        <v>-1691.3647675055288</v>
      </c>
      <c r="H149" s="198">
        <f>'[1]1.6Y'!FN105</f>
        <v>-10165.86681800001</v>
      </c>
      <c r="I149" s="201">
        <f>'[1]1.6Y'!FO105</f>
        <v>153748.27280199999</v>
      </c>
      <c r="J149" s="198">
        <f>'[1]1.6Y'!FP105</f>
        <v>-61192.835999999996</v>
      </c>
      <c r="K149" s="198">
        <f>'[1]1.6Y'!FQ105</f>
        <v>-3967.6214380000019</v>
      </c>
      <c r="L149" s="198">
        <f>'[1]1.6Y'!FR105</f>
        <v>14302.266386008047</v>
      </c>
      <c r="M149" s="198">
        <f>'[1]1.6Y'!FS105</f>
        <v>0</v>
      </c>
      <c r="N149" s="198">
        <f>'[1]1.6Y'!FT105</f>
        <v>-18269.887824008048</v>
      </c>
      <c r="O149" s="198">
        <f>'[1]1.6Y'!FU105</f>
        <v>-65160.457437999998</v>
      </c>
      <c r="P149" s="201">
        <f>'[1]1.6Y'!FV105</f>
        <v>88587.815363999995</v>
      </c>
      <c r="Q149" s="198">
        <f>'[1]1.6Y'!FW105</f>
        <v>-37486.705999999998</v>
      </c>
      <c r="R149" s="198">
        <f>'[1]1.6Y'!FX105</f>
        <v>-7147.8381460000019</v>
      </c>
      <c r="S149" s="198">
        <f>'[1]1.6Y'!FY105</f>
        <v>1938.043333906804</v>
      </c>
      <c r="T149" s="198">
        <f>'[1]1.6Y'!FZ105</f>
        <v>0</v>
      </c>
      <c r="U149" s="198">
        <f>'[1]1.6Y'!GA105</f>
        <v>-9085.8814799068059</v>
      </c>
      <c r="V149" s="198">
        <f>'[1]1.6Y'!GB105</f>
        <v>-44634.544146</v>
      </c>
      <c r="W149" s="201">
        <f>'[1]1.6Y'!GC105</f>
        <v>43953.271217999994</v>
      </c>
      <c r="X149" s="198">
        <f>'[1]1.6Y'!GD105</f>
        <v>-12053.810000000001</v>
      </c>
      <c r="Y149" s="198">
        <f>'[1]1.6Y'!GE105</f>
        <v>-3435.9258259999915</v>
      </c>
      <c r="Z149" s="198">
        <f>'[1]1.6Y'!GF105</f>
        <v>-1235.3905970925007</v>
      </c>
      <c r="AA149" s="198">
        <f>'[1]1.6Y'!GG105</f>
        <v>0</v>
      </c>
      <c r="AB149" s="198">
        <f>'[1]1.6Y'!GH105</f>
        <v>-2200.5352289074908</v>
      </c>
      <c r="AC149" s="198">
        <f>'[1]1.6Y'!GI105</f>
        <v>-15489.735825999993</v>
      </c>
      <c r="AD149" s="201">
        <f>'[1]1.6Y'!GJ105</f>
        <v>28463.535392000002</v>
      </c>
      <c r="AE149" s="198">
        <f>'[1]1.6Y'!GK105</f>
        <v>-6613.7509999999993</v>
      </c>
      <c r="AF149" s="198">
        <f>'[1]1.6Y'!GL105</f>
        <v>-3398.2345920000016</v>
      </c>
      <c r="AG149" s="198">
        <f>'[1]1.6Y'!GM105</f>
        <v>-3398.2345920000016</v>
      </c>
      <c r="AH149" s="198">
        <f>'[1]1.6Y'!GN105</f>
        <v>0</v>
      </c>
      <c r="AI149" s="198">
        <f>'[1]1.6Y'!GO105</f>
        <v>0</v>
      </c>
      <c r="AJ149" s="198">
        <f>'[1]1.6Y'!GP105</f>
        <v>-10011.985592000001</v>
      </c>
      <c r="AK149" s="201">
        <v>18451.549800000001</v>
      </c>
      <c r="AL149" s="198">
        <v>-4397.1139999999996</v>
      </c>
      <c r="AM149" s="198">
        <v>4691.623999999998</v>
      </c>
      <c r="AN149" s="198">
        <v>3809.0246712374551</v>
      </c>
      <c r="AO149" s="198">
        <v>0</v>
      </c>
      <c r="AP149" s="198">
        <v>882.59932876254288</v>
      </c>
      <c r="AQ149" s="198">
        <v>294.5099999999984</v>
      </c>
      <c r="AR149" s="201">
        <v>18746.059799999999</v>
      </c>
      <c r="AS149" s="198">
        <v>1878.114</v>
      </c>
      <c r="AT149" s="198">
        <v>-1011.147999999996</v>
      </c>
      <c r="AU149" s="198">
        <v>-901.91890538461121</v>
      </c>
      <c r="AV149" s="198">
        <v>0</v>
      </c>
      <c r="AW149" s="198">
        <v>-109.22909461538482</v>
      </c>
      <c r="AX149" s="198">
        <v>866.96600000000399</v>
      </c>
      <c r="AY149" s="201">
        <v>19613.025800000003</v>
      </c>
      <c r="AZ149" s="198">
        <v>-1629.4279999999997</v>
      </c>
      <c r="BA149" s="198">
        <v>-11803.504400000002</v>
      </c>
      <c r="BB149" s="198">
        <v>1934.7061822222295</v>
      </c>
      <c r="BC149" s="198">
        <v>0</v>
      </c>
      <c r="BD149" s="198">
        <v>-13738.210582222231</v>
      </c>
      <c r="BE149" s="198">
        <v>-13432.932400000002</v>
      </c>
      <c r="BF149" s="201">
        <v>6180.0934000000007</v>
      </c>
      <c r="BG149" s="198">
        <v>-2508.1320000000001</v>
      </c>
      <c r="BH149" s="198">
        <v>240.22579999999925</v>
      </c>
      <c r="BI149" s="198">
        <v>240.22579999999925</v>
      </c>
      <c r="BJ149" s="198">
        <v>0</v>
      </c>
      <c r="BK149" s="198">
        <v>0</v>
      </c>
      <c r="BL149" s="198">
        <v>-2267.9062000000008</v>
      </c>
      <c r="BM149" s="201">
        <v>3912.1871999999998</v>
      </c>
      <c r="BN149" s="198">
        <v>-1277.5060000000001</v>
      </c>
      <c r="BO149" s="198">
        <v>266.00980000000004</v>
      </c>
      <c r="BP149" s="198">
        <v>266.00980000000004</v>
      </c>
      <c r="BQ149" s="198">
        <v>0</v>
      </c>
      <c r="BR149" s="198">
        <v>0</v>
      </c>
      <c r="BS149" s="198">
        <v>-1011.4962</v>
      </c>
      <c r="BT149" s="201">
        <v>2900.6909999999998</v>
      </c>
    </row>
    <row r="150" spans="1:72" ht="13.2" x14ac:dyDescent="0.25">
      <c r="A150" s="41" t="s">
        <v>38</v>
      </c>
      <c r="B150" s="201">
        <f>'[1]1.6Y'!FH106</f>
        <v>932252.79927600012</v>
      </c>
      <c r="C150" s="198">
        <f>'[1]1.6Y'!FI106</f>
        <v>148877.12299999996</v>
      </c>
      <c r="D150" s="198">
        <f>'[1]1.6Y'!FJ106</f>
        <v>319573.00451100006</v>
      </c>
      <c r="E150" s="198">
        <f>'[1]1.6Y'!FK106</f>
        <v>457463.46600668906</v>
      </c>
      <c r="F150" s="198">
        <f>'[1]1.6Y'!FL106</f>
        <v>0</v>
      </c>
      <c r="G150" s="198">
        <f>'[1]1.6Y'!FM106</f>
        <v>-137890.46149568917</v>
      </c>
      <c r="H150" s="198">
        <f>'[1]1.6Y'!FN106</f>
        <v>468450.12751100003</v>
      </c>
      <c r="I150" s="201">
        <f>'[1]1.6Y'!FO106</f>
        <v>1400702.9267870001</v>
      </c>
      <c r="J150" s="198">
        <f>'[1]1.6Y'!FP106</f>
        <v>-33123.266000000003</v>
      </c>
      <c r="K150" s="198">
        <f>'[1]1.6Y'!FQ106</f>
        <v>131289.19560499972</v>
      </c>
      <c r="L150" s="198">
        <f>'[1]1.6Y'!FR106</f>
        <v>168720.67513881894</v>
      </c>
      <c r="M150" s="198">
        <f>'[1]1.6Y'!FS106</f>
        <v>-2618.3028351635153</v>
      </c>
      <c r="N150" s="198">
        <f>'[1]1.6Y'!FT106</f>
        <v>-34813.176698655516</v>
      </c>
      <c r="O150" s="198">
        <f>'[1]1.6Y'!FU106</f>
        <v>98165.929604999721</v>
      </c>
      <c r="P150" s="201">
        <f>'[1]1.6Y'!FV106</f>
        <v>1498868.8563919999</v>
      </c>
      <c r="Q150" s="198">
        <f>'[1]1.6Y'!FW106</f>
        <v>25923.739999999998</v>
      </c>
      <c r="R150" s="198">
        <f>'[1]1.6Y'!FX106</f>
        <v>65440.124341999872</v>
      </c>
      <c r="S150" s="198">
        <f>'[1]1.6Y'!FY106</f>
        <v>94376.727673204266</v>
      </c>
      <c r="T150" s="198">
        <f>'[1]1.6Y'!FZ106</f>
        <v>0</v>
      </c>
      <c r="U150" s="198">
        <f>'[1]1.6Y'!GA106</f>
        <v>-28936.603331204242</v>
      </c>
      <c r="V150" s="198">
        <f>'[1]1.6Y'!GB106</f>
        <v>91363.86434199987</v>
      </c>
      <c r="W150" s="201">
        <f>'[1]1.6Y'!GC106</f>
        <v>1590232.7207339997</v>
      </c>
      <c r="X150" s="198">
        <f>'[1]1.6Y'!GD106</f>
        <v>38224.561000000002</v>
      </c>
      <c r="Y150" s="198">
        <f>'[1]1.6Y'!GE106</f>
        <v>-56649.910981999725</v>
      </c>
      <c r="Z150" s="198">
        <f>'[1]1.6Y'!GF106</f>
        <v>-43736.386419474824</v>
      </c>
      <c r="AA150" s="198">
        <f>'[1]1.6Y'!GG106</f>
        <v>0</v>
      </c>
      <c r="AB150" s="198">
        <f>'[1]1.6Y'!GH106</f>
        <v>-12913.524562525125</v>
      </c>
      <c r="AC150" s="198">
        <f>'[1]1.6Y'!GI106</f>
        <v>-18425.349981999723</v>
      </c>
      <c r="AD150" s="201">
        <f>'[1]1.6Y'!GJ106</f>
        <v>1571807.370752</v>
      </c>
      <c r="AE150" s="198">
        <f>'[1]1.6Y'!GK106</f>
        <v>16223.663000000004</v>
      </c>
      <c r="AF150" s="198">
        <f>'[1]1.6Y'!GL106</f>
        <v>-253005.74315200007</v>
      </c>
      <c r="AG150" s="198">
        <f>'[1]1.6Y'!GM106</f>
        <v>-228039.12724653925</v>
      </c>
      <c r="AH150" s="198">
        <f>'[1]1.6Y'!GN106</f>
        <v>0</v>
      </c>
      <c r="AI150" s="198">
        <f>'[1]1.6Y'!GO106</f>
        <v>-24966.615905460691</v>
      </c>
      <c r="AJ150" s="198">
        <f>'[1]1.6Y'!GP106</f>
        <v>-236782.08015200007</v>
      </c>
      <c r="AK150" s="201">
        <v>1335025.2905999999</v>
      </c>
      <c r="AL150" s="198">
        <v>59550.651999999995</v>
      </c>
      <c r="AM150" s="198">
        <v>240855.196</v>
      </c>
      <c r="AN150" s="198">
        <v>303573.92577066401</v>
      </c>
      <c r="AO150" s="198">
        <v>-791.49894782608726</v>
      </c>
      <c r="AP150" s="198">
        <v>-61927.230822838101</v>
      </c>
      <c r="AQ150" s="198">
        <v>300405.848</v>
      </c>
      <c r="AR150" s="201">
        <v>1635431.1385999999</v>
      </c>
      <c r="AS150" s="198">
        <v>30538.150999999998</v>
      </c>
      <c r="AT150" s="198">
        <v>-201430.00979999983</v>
      </c>
      <c r="AU150" s="198">
        <v>-94358.193086858213</v>
      </c>
      <c r="AV150" s="198">
        <v>0</v>
      </c>
      <c r="AW150" s="198">
        <v>-107071.81671314152</v>
      </c>
      <c r="AX150" s="198">
        <v>-170891.85879999981</v>
      </c>
      <c r="AY150" s="201">
        <v>1464539.2798000001</v>
      </c>
      <c r="AZ150" s="198">
        <v>536360.3189999999</v>
      </c>
      <c r="BA150" s="198">
        <v>472417.66220000037</v>
      </c>
      <c r="BB150" s="198">
        <v>489379.02722168574</v>
      </c>
      <c r="BC150" s="198">
        <v>0</v>
      </c>
      <c r="BD150" s="198">
        <v>-16961.36502168556</v>
      </c>
      <c r="BE150" s="198">
        <v>1008777.9812000003</v>
      </c>
      <c r="BF150" s="201">
        <v>2473317.2610000004</v>
      </c>
      <c r="BG150" s="198">
        <v>1047317.324828387</v>
      </c>
      <c r="BH150" s="198">
        <v>157315.15337161231</v>
      </c>
      <c r="BI150" s="198">
        <v>199003.91947161243</v>
      </c>
      <c r="BJ150" s="198">
        <v>0</v>
      </c>
      <c r="BK150" s="198">
        <v>-41688.766100000001</v>
      </c>
      <c r="BL150" s="198">
        <v>1204632.4781999993</v>
      </c>
      <c r="BM150" s="201">
        <v>3677949.7391999997</v>
      </c>
      <c r="BN150" s="198">
        <v>1155148.4790000001</v>
      </c>
      <c r="BO150" s="198">
        <v>242606.56379999989</v>
      </c>
      <c r="BP150" s="198">
        <v>247895.87738703942</v>
      </c>
      <c r="BQ150" s="198">
        <v>0</v>
      </c>
      <c r="BR150" s="198">
        <v>-5289.3135870397828</v>
      </c>
      <c r="BS150" s="198">
        <v>1397755.0427999999</v>
      </c>
      <c r="BT150" s="201">
        <v>5075704.7819999997</v>
      </c>
    </row>
    <row r="151" spans="1:72" ht="13.2" x14ac:dyDescent="0.25">
      <c r="A151" s="42" t="s">
        <v>32</v>
      </c>
      <c r="B151" s="201">
        <f>'[1]1.6Y'!FH107</f>
        <v>32451.688248000002</v>
      </c>
      <c r="C151" s="198">
        <f>'[1]1.6Y'!FI107</f>
        <v>102993.26499999998</v>
      </c>
      <c r="D151" s="198">
        <f>'[1]1.6Y'!FJ107</f>
        <v>23679.468961999999</v>
      </c>
      <c r="E151" s="198">
        <f>'[1]1.6Y'!FK107</f>
        <v>23679.468962000003</v>
      </c>
      <c r="F151" s="198">
        <f>'[1]1.6Y'!FL107</f>
        <v>0</v>
      </c>
      <c r="G151" s="198">
        <f>'[1]1.6Y'!FM107</f>
        <v>0</v>
      </c>
      <c r="H151" s="198">
        <f>'[1]1.6Y'!FN107</f>
        <v>126672.73396199998</v>
      </c>
      <c r="I151" s="201">
        <f>'[1]1.6Y'!FO107</f>
        <v>159124.42220999999</v>
      </c>
      <c r="J151" s="198">
        <f>'[1]1.6Y'!FP107</f>
        <v>-8039.0519999999997</v>
      </c>
      <c r="K151" s="198">
        <f>'[1]1.6Y'!FQ107</f>
        <v>15676.161904000011</v>
      </c>
      <c r="L151" s="198">
        <f>'[1]1.6Y'!FR107</f>
        <v>15676.161904000001</v>
      </c>
      <c r="M151" s="198">
        <f>'[1]1.6Y'!FS107</f>
        <v>0</v>
      </c>
      <c r="N151" s="198">
        <f>'[1]1.6Y'!FT107</f>
        <v>0</v>
      </c>
      <c r="O151" s="198">
        <f>'[1]1.6Y'!FU107</f>
        <v>7637.1099040000117</v>
      </c>
      <c r="P151" s="201">
        <f>'[1]1.6Y'!FV107</f>
        <v>166761.532114</v>
      </c>
      <c r="Q151" s="198">
        <f>'[1]1.6Y'!FW107</f>
        <v>21362.583000000002</v>
      </c>
      <c r="R151" s="198">
        <f>'[1]1.6Y'!FX107</f>
        <v>17384.091691999969</v>
      </c>
      <c r="S151" s="198">
        <f>'[1]1.6Y'!FY107</f>
        <v>17384.091691999973</v>
      </c>
      <c r="T151" s="198">
        <f>'[1]1.6Y'!FZ107</f>
        <v>0</v>
      </c>
      <c r="U151" s="198">
        <f>'[1]1.6Y'!GA107</f>
        <v>0</v>
      </c>
      <c r="V151" s="198">
        <f>'[1]1.6Y'!GB107</f>
        <v>38746.674691999971</v>
      </c>
      <c r="W151" s="201">
        <f>'[1]1.6Y'!GC107</f>
        <v>205508.20680599997</v>
      </c>
      <c r="X151" s="198">
        <f>'[1]1.6Y'!GD107</f>
        <v>18477.101999999999</v>
      </c>
      <c r="Y151" s="198">
        <f>'[1]1.6Y'!GE107</f>
        <v>-7324.6430059999839</v>
      </c>
      <c r="Z151" s="198">
        <f>'[1]1.6Y'!GF107</f>
        <v>-7324.6430059999802</v>
      </c>
      <c r="AA151" s="198">
        <f>'[1]1.6Y'!GG107</f>
        <v>0</v>
      </c>
      <c r="AB151" s="198">
        <f>'[1]1.6Y'!GH107</f>
        <v>0</v>
      </c>
      <c r="AC151" s="198">
        <f>'[1]1.6Y'!GI107</f>
        <v>11152.458994000015</v>
      </c>
      <c r="AD151" s="201">
        <f>'[1]1.6Y'!GJ107</f>
        <v>216660.66579999999</v>
      </c>
      <c r="AE151" s="198">
        <f>'[1]1.6Y'!GK107</f>
        <v>-15324.452000000001</v>
      </c>
      <c r="AF151" s="198">
        <f>'[1]1.6Y'!GL107</f>
        <v>-31032.435799999996</v>
      </c>
      <c r="AG151" s="198">
        <f>'[1]1.6Y'!GM107</f>
        <v>-31032.435799999999</v>
      </c>
      <c r="AH151" s="198">
        <f>'[1]1.6Y'!GN107</f>
        <v>0</v>
      </c>
      <c r="AI151" s="198">
        <f>'[1]1.6Y'!GO107</f>
        <v>0</v>
      </c>
      <c r="AJ151" s="198">
        <f>'[1]1.6Y'!GP107</f>
        <v>-46356.887799999997</v>
      </c>
      <c r="AK151" s="201">
        <v>170303.77799999999</v>
      </c>
      <c r="AL151" s="198">
        <v>-17507.645</v>
      </c>
      <c r="AM151" s="198">
        <v>39753.892999999996</v>
      </c>
      <c r="AN151" s="198">
        <v>39753.892999999996</v>
      </c>
      <c r="AO151" s="198">
        <v>0</v>
      </c>
      <c r="AP151" s="198">
        <v>0</v>
      </c>
      <c r="AQ151" s="198">
        <v>22246.247999999992</v>
      </c>
      <c r="AR151" s="201">
        <v>192550.02599999998</v>
      </c>
      <c r="AS151" s="198">
        <v>-25216.433000000001</v>
      </c>
      <c r="AT151" s="198">
        <v>-11547.792799999956</v>
      </c>
      <c r="AU151" s="198">
        <v>-11547.79279999997</v>
      </c>
      <c r="AV151" s="198">
        <v>0</v>
      </c>
      <c r="AW151" s="198">
        <v>0</v>
      </c>
      <c r="AX151" s="198">
        <v>-36764.225799999957</v>
      </c>
      <c r="AY151" s="201">
        <v>155785.80020000003</v>
      </c>
      <c r="AZ151" s="198">
        <v>-56258.081999999995</v>
      </c>
      <c r="BA151" s="198">
        <v>36690.316799999971</v>
      </c>
      <c r="BB151" s="198">
        <v>36690.316799999979</v>
      </c>
      <c r="BC151" s="198">
        <v>0</v>
      </c>
      <c r="BD151" s="198">
        <v>0</v>
      </c>
      <c r="BE151" s="198">
        <v>-19567.765200000023</v>
      </c>
      <c r="BF151" s="201">
        <v>136218.035</v>
      </c>
      <c r="BG151" s="198">
        <v>-59068.908000000003</v>
      </c>
      <c r="BH151" s="198">
        <v>3791.3673999999955</v>
      </c>
      <c r="BI151" s="198">
        <v>3791.3673999999955</v>
      </c>
      <c r="BJ151" s="198">
        <v>0</v>
      </c>
      <c r="BK151" s="198">
        <v>0</v>
      </c>
      <c r="BL151" s="198">
        <v>-55277.540600000008</v>
      </c>
      <c r="BM151" s="201">
        <v>80940.494399999996</v>
      </c>
      <c r="BN151" s="198">
        <v>-37879.669000000002</v>
      </c>
      <c r="BO151" s="198">
        <v>5031.7906000000003</v>
      </c>
      <c r="BP151" s="198">
        <v>5031.7906000000003</v>
      </c>
      <c r="BQ151" s="198">
        <v>0</v>
      </c>
      <c r="BR151" s="198">
        <v>0</v>
      </c>
      <c r="BS151" s="198">
        <v>-32847.878400000001</v>
      </c>
      <c r="BT151" s="201">
        <v>48092.615999999995</v>
      </c>
    </row>
    <row r="152" spans="1:72" ht="13.2" x14ac:dyDescent="0.25">
      <c r="A152" s="44" t="s">
        <v>50</v>
      </c>
      <c r="B152" s="201">
        <f>'[1]1.6Y'!FH108</f>
        <v>32451.688248000002</v>
      </c>
      <c r="C152" s="198">
        <f>'[1]1.6Y'!FI108</f>
        <v>73110.115999999995</v>
      </c>
      <c r="D152" s="198">
        <f>'[1]1.6Y'!FJ108</f>
        <v>22337.750195000001</v>
      </c>
      <c r="E152" s="198">
        <f>'[1]1.6Y'!FK108</f>
        <v>22337.750195000001</v>
      </c>
      <c r="F152" s="198">
        <f>'[1]1.6Y'!FL108</f>
        <v>0</v>
      </c>
      <c r="G152" s="198">
        <f>'[1]1.6Y'!FM108</f>
        <v>0</v>
      </c>
      <c r="H152" s="198">
        <f>'[1]1.6Y'!FN108</f>
        <v>95447.866194999995</v>
      </c>
      <c r="I152" s="201">
        <f>'[1]1.6Y'!FO108</f>
        <v>127899.554443</v>
      </c>
      <c r="J152" s="198">
        <f>'[1]1.6Y'!FP108</f>
        <v>25952.882000000001</v>
      </c>
      <c r="K152" s="198">
        <f>'[1]1.6Y'!FQ108</f>
        <v>12909.095670999999</v>
      </c>
      <c r="L152" s="198">
        <f>'[1]1.6Y'!FR108</f>
        <v>12909.095670999999</v>
      </c>
      <c r="M152" s="198">
        <f>'[1]1.6Y'!FS108</f>
        <v>0</v>
      </c>
      <c r="N152" s="198">
        <f>'[1]1.6Y'!FT108</f>
        <v>0</v>
      </c>
      <c r="O152" s="198">
        <f>'[1]1.6Y'!FU108</f>
        <v>38861.977671000001</v>
      </c>
      <c r="P152" s="201">
        <f>'[1]1.6Y'!FV108</f>
        <v>166761.532114</v>
      </c>
      <c r="Q152" s="198">
        <f>'[1]1.6Y'!FW108</f>
        <v>18662.427000000003</v>
      </c>
      <c r="R152" s="198">
        <f>'[1]1.6Y'!FX108</f>
        <v>17277.525391999974</v>
      </c>
      <c r="S152" s="198">
        <f>'[1]1.6Y'!FY108</f>
        <v>17277.525391999974</v>
      </c>
      <c r="T152" s="198">
        <f>'[1]1.6Y'!FZ108</f>
        <v>0</v>
      </c>
      <c r="U152" s="198">
        <f>'[1]1.6Y'!GA108</f>
        <v>0</v>
      </c>
      <c r="V152" s="198">
        <f>'[1]1.6Y'!GB108</f>
        <v>35939.952391999977</v>
      </c>
      <c r="W152" s="201">
        <f>'[1]1.6Y'!GC108</f>
        <v>202701.48450599998</v>
      </c>
      <c r="X152" s="198">
        <f>'[1]1.6Y'!GD108</f>
        <v>18477.101999999999</v>
      </c>
      <c r="Y152" s="198">
        <f>'[1]1.6Y'!GE108</f>
        <v>-7286.7471059999807</v>
      </c>
      <c r="Z152" s="198">
        <f>'[1]1.6Y'!GF108</f>
        <v>-7286.7471059999807</v>
      </c>
      <c r="AA152" s="198">
        <f>'[1]1.6Y'!GG108</f>
        <v>0</v>
      </c>
      <c r="AB152" s="198">
        <f>'[1]1.6Y'!GH108</f>
        <v>0</v>
      </c>
      <c r="AC152" s="198">
        <f>'[1]1.6Y'!GI108</f>
        <v>11190.354894000018</v>
      </c>
      <c r="AD152" s="201">
        <f>'[1]1.6Y'!GJ108</f>
        <v>213891.8394</v>
      </c>
      <c r="AE152" s="198">
        <f>'[1]1.6Y'!GK108</f>
        <v>-15324.452000000001</v>
      </c>
      <c r="AF152" s="198">
        <f>'[1]1.6Y'!GL108</f>
        <v>-30632.2294</v>
      </c>
      <c r="AG152" s="198">
        <f>'[1]1.6Y'!GM108</f>
        <v>-30632.2294</v>
      </c>
      <c r="AH152" s="198">
        <f>'[1]1.6Y'!GN108</f>
        <v>0</v>
      </c>
      <c r="AI152" s="198">
        <f>'[1]1.6Y'!GO108</f>
        <v>0</v>
      </c>
      <c r="AJ152" s="198">
        <f>'[1]1.6Y'!GP108</f>
        <v>-45956.681400000001</v>
      </c>
      <c r="AK152" s="201">
        <v>167935.158</v>
      </c>
      <c r="AL152" s="198">
        <v>-17507.645</v>
      </c>
      <c r="AM152" s="198">
        <v>39295.053</v>
      </c>
      <c r="AN152" s="198">
        <v>39295.053</v>
      </c>
      <c r="AO152" s="198">
        <v>0</v>
      </c>
      <c r="AP152" s="198">
        <v>0</v>
      </c>
      <c r="AQ152" s="198">
        <v>21787.407999999996</v>
      </c>
      <c r="AR152" s="201">
        <v>189722.56599999999</v>
      </c>
      <c r="AS152" s="198">
        <v>-25216.433000000001</v>
      </c>
      <c r="AT152" s="198">
        <v>-11448.152799999971</v>
      </c>
      <c r="AU152" s="198">
        <v>-11448.152799999971</v>
      </c>
      <c r="AV152" s="198">
        <v>0</v>
      </c>
      <c r="AW152" s="198">
        <v>0</v>
      </c>
      <c r="AX152" s="198">
        <v>-36664.585799999972</v>
      </c>
      <c r="AY152" s="201">
        <v>153057.98020000002</v>
      </c>
      <c r="AZ152" s="198">
        <v>-53332.591999999997</v>
      </c>
      <c r="BA152" s="198">
        <v>36492.64679999998</v>
      </c>
      <c r="BB152" s="198">
        <v>36492.64679999998</v>
      </c>
      <c r="BC152" s="198">
        <v>0</v>
      </c>
      <c r="BD152" s="198">
        <v>0</v>
      </c>
      <c r="BE152" s="198">
        <v>-16839.945200000016</v>
      </c>
      <c r="BF152" s="201">
        <v>136218.035</v>
      </c>
      <c r="BG152" s="198">
        <v>-59068.908000000003</v>
      </c>
      <c r="BH152" s="198">
        <v>3791.3673999999955</v>
      </c>
      <c r="BI152" s="198">
        <v>3791.3673999999955</v>
      </c>
      <c r="BJ152" s="198">
        <v>0</v>
      </c>
      <c r="BK152" s="198">
        <v>0</v>
      </c>
      <c r="BL152" s="198">
        <v>-55277.540600000008</v>
      </c>
      <c r="BM152" s="201">
        <v>80940.494399999996</v>
      </c>
      <c r="BN152" s="198">
        <v>-37879.669000000002</v>
      </c>
      <c r="BO152" s="198">
        <v>5031.7906000000003</v>
      </c>
      <c r="BP152" s="198">
        <v>5031.7906000000003</v>
      </c>
      <c r="BQ152" s="198">
        <v>0</v>
      </c>
      <c r="BR152" s="198">
        <v>0</v>
      </c>
      <c r="BS152" s="198">
        <v>-32847.878400000001</v>
      </c>
      <c r="BT152" s="201">
        <v>48092.615999999995</v>
      </c>
    </row>
    <row r="153" spans="1:72" ht="13.2" x14ac:dyDescent="0.25">
      <c r="A153" s="44" t="s">
        <v>51</v>
      </c>
      <c r="B153" s="201">
        <f>'[1]1.6Y'!FH109</f>
        <v>0</v>
      </c>
      <c r="C153" s="198">
        <f>'[1]1.6Y'!FI109</f>
        <v>29883.148999999998</v>
      </c>
      <c r="D153" s="198">
        <f>'[1]1.6Y'!FJ109</f>
        <v>1341.7187670000021</v>
      </c>
      <c r="E153" s="198">
        <f>'[1]1.6Y'!FK109</f>
        <v>1341.7187670000021</v>
      </c>
      <c r="F153" s="198">
        <f>'[1]1.6Y'!FL109</f>
        <v>0</v>
      </c>
      <c r="G153" s="198">
        <f>'[1]1.6Y'!FM109</f>
        <v>0</v>
      </c>
      <c r="H153" s="198">
        <f>'[1]1.6Y'!FN109</f>
        <v>31224.867767</v>
      </c>
      <c r="I153" s="201">
        <f>'[1]1.6Y'!FO109</f>
        <v>31224.867767</v>
      </c>
      <c r="J153" s="198">
        <f>'[1]1.6Y'!FP109</f>
        <v>-33991.934000000001</v>
      </c>
      <c r="K153" s="198">
        <f>'[1]1.6Y'!FQ109</f>
        <v>2767.0662330000014</v>
      </c>
      <c r="L153" s="198">
        <f>'[1]1.6Y'!FR109</f>
        <v>2767.0662330000014</v>
      </c>
      <c r="M153" s="198">
        <f>'[1]1.6Y'!FS109</f>
        <v>0</v>
      </c>
      <c r="N153" s="198">
        <f>'[1]1.6Y'!FT109</f>
        <v>0</v>
      </c>
      <c r="O153" s="198">
        <f>'[1]1.6Y'!FU109</f>
        <v>-31224.867767</v>
      </c>
      <c r="P153" s="201">
        <f>'[1]1.6Y'!FV109</f>
        <v>0</v>
      </c>
      <c r="Q153" s="198">
        <f>'[1]1.6Y'!FW109</f>
        <v>0</v>
      </c>
      <c r="R153" s="198">
        <f>'[1]1.6Y'!FX109</f>
        <v>0</v>
      </c>
      <c r="S153" s="198">
        <f>'[1]1.6Y'!FY109</f>
        <v>0</v>
      </c>
      <c r="T153" s="198">
        <f>'[1]1.6Y'!FZ109</f>
        <v>0</v>
      </c>
      <c r="U153" s="198">
        <f>'[1]1.6Y'!GA109</f>
        <v>0</v>
      </c>
      <c r="V153" s="198">
        <f>'[1]1.6Y'!GB109</f>
        <v>0</v>
      </c>
      <c r="W153" s="201">
        <f>'[1]1.6Y'!GC109</f>
        <v>0</v>
      </c>
      <c r="X153" s="198">
        <f>'[1]1.6Y'!GD109</f>
        <v>0</v>
      </c>
      <c r="Y153" s="198">
        <f>'[1]1.6Y'!GE109</f>
        <v>0</v>
      </c>
      <c r="Z153" s="198">
        <f>'[1]1.6Y'!GF109</f>
        <v>0</v>
      </c>
      <c r="AA153" s="198">
        <f>'[1]1.6Y'!GG109</f>
        <v>0</v>
      </c>
      <c r="AB153" s="198">
        <f>'[1]1.6Y'!GH109</f>
        <v>0</v>
      </c>
      <c r="AC153" s="198">
        <f>'[1]1.6Y'!GI109</f>
        <v>0</v>
      </c>
      <c r="AD153" s="201">
        <f>'[1]1.6Y'!GJ109</f>
        <v>0</v>
      </c>
      <c r="AE153" s="198">
        <f>'[1]1.6Y'!GK109</f>
        <v>0</v>
      </c>
      <c r="AF153" s="198">
        <f>'[1]1.6Y'!GL109</f>
        <v>0</v>
      </c>
      <c r="AG153" s="198">
        <f>'[1]1.6Y'!GM109</f>
        <v>0</v>
      </c>
      <c r="AH153" s="198">
        <f>'[1]1.6Y'!GN109</f>
        <v>0</v>
      </c>
      <c r="AI153" s="198">
        <f>'[1]1.6Y'!GO109</f>
        <v>0</v>
      </c>
      <c r="AJ153" s="198">
        <f>'[1]1.6Y'!GP109</f>
        <v>0</v>
      </c>
      <c r="AK153" s="201">
        <v>0</v>
      </c>
      <c r="AL153" s="198">
        <v>0</v>
      </c>
      <c r="AM153" s="198">
        <v>0</v>
      </c>
      <c r="AN153" s="198">
        <v>0</v>
      </c>
      <c r="AO153" s="198">
        <v>0</v>
      </c>
      <c r="AP153" s="198">
        <v>0</v>
      </c>
      <c r="AQ153" s="198">
        <v>0</v>
      </c>
      <c r="AR153" s="201">
        <v>0</v>
      </c>
      <c r="AS153" s="198">
        <v>0</v>
      </c>
      <c r="AT153" s="198">
        <v>0</v>
      </c>
      <c r="AU153" s="198">
        <v>0</v>
      </c>
      <c r="AV153" s="198">
        <v>0</v>
      </c>
      <c r="AW153" s="198">
        <v>0</v>
      </c>
      <c r="AX153" s="198">
        <v>0</v>
      </c>
      <c r="AY153" s="201">
        <v>0</v>
      </c>
      <c r="AZ153" s="198">
        <v>0</v>
      </c>
      <c r="BA153" s="198">
        <v>0</v>
      </c>
      <c r="BB153" s="198">
        <v>0</v>
      </c>
      <c r="BC153" s="198">
        <v>0</v>
      </c>
      <c r="BD153" s="198">
        <v>0</v>
      </c>
      <c r="BE153" s="198">
        <v>0</v>
      </c>
      <c r="BF153" s="201">
        <v>0</v>
      </c>
      <c r="BG153" s="198">
        <v>0</v>
      </c>
      <c r="BH153" s="198">
        <v>0</v>
      </c>
      <c r="BI153" s="198">
        <v>0</v>
      </c>
      <c r="BJ153" s="198">
        <v>0</v>
      </c>
      <c r="BK153" s="198">
        <v>0</v>
      </c>
      <c r="BL153" s="198">
        <v>0</v>
      </c>
      <c r="BM153" s="201">
        <v>0</v>
      </c>
      <c r="BN153" s="198">
        <v>0</v>
      </c>
      <c r="BO153" s="198">
        <v>0</v>
      </c>
      <c r="BP153" s="198">
        <v>0</v>
      </c>
      <c r="BQ153" s="198">
        <v>0</v>
      </c>
      <c r="BR153" s="198">
        <v>0</v>
      </c>
      <c r="BS153" s="198">
        <v>0</v>
      </c>
      <c r="BT153" s="201">
        <v>0</v>
      </c>
    </row>
    <row r="154" spans="1:72" ht="13.2" x14ac:dyDescent="0.25">
      <c r="A154" s="44" t="s">
        <v>52</v>
      </c>
      <c r="B154" s="201">
        <f>'[1]1.6Y'!FH110</f>
        <v>0</v>
      </c>
      <c r="C154" s="198">
        <f>'[1]1.6Y'!FI110</f>
        <v>0</v>
      </c>
      <c r="D154" s="198">
        <f>'[1]1.6Y'!FJ110</f>
        <v>0</v>
      </c>
      <c r="E154" s="198">
        <f>'[1]1.6Y'!FK110</f>
        <v>0</v>
      </c>
      <c r="F154" s="198">
        <f>'[1]1.6Y'!FL110</f>
        <v>0</v>
      </c>
      <c r="G154" s="198">
        <f>'[1]1.6Y'!FM110</f>
        <v>0</v>
      </c>
      <c r="H154" s="198">
        <f>'[1]1.6Y'!FN110</f>
        <v>0</v>
      </c>
      <c r="I154" s="201">
        <f>'[1]1.6Y'!FO110</f>
        <v>0</v>
      </c>
      <c r="J154" s="198">
        <f>'[1]1.6Y'!FP110</f>
        <v>0</v>
      </c>
      <c r="K154" s="198">
        <f>'[1]1.6Y'!FQ110</f>
        <v>0</v>
      </c>
      <c r="L154" s="198">
        <f>'[1]1.6Y'!FR110</f>
        <v>0</v>
      </c>
      <c r="M154" s="198">
        <f>'[1]1.6Y'!FS110</f>
        <v>0</v>
      </c>
      <c r="N154" s="198">
        <f>'[1]1.6Y'!FT110</f>
        <v>0</v>
      </c>
      <c r="O154" s="198">
        <f>'[1]1.6Y'!FU110</f>
        <v>0</v>
      </c>
      <c r="P154" s="201">
        <f>'[1]1.6Y'!FV110</f>
        <v>0</v>
      </c>
      <c r="Q154" s="198">
        <f>'[1]1.6Y'!FW110</f>
        <v>2700.1559999999999</v>
      </c>
      <c r="R154" s="198">
        <f>'[1]1.6Y'!FX110</f>
        <v>106.56629999999996</v>
      </c>
      <c r="S154" s="198">
        <f>'[1]1.6Y'!FY110</f>
        <v>106.56629999999996</v>
      </c>
      <c r="T154" s="198">
        <f>'[1]1.6Y'!FZ110</f>
        <v>0</v>
      </c>
      <c r="U154" s="198">
        <f>'[1]1.6Y'!GA110</f>
        <v>0</v>
      </c>
      <c r="V154" s="198">
        <f>'[1]1.6Y'!GB110</f>
        <v>2806.7222999999999</v>
      </c>
      <c r="W154" s="201">
        <f>'[1]1.6Y'!GC110</f>
        <v>2806.7222999999999</v>
      </c>
      <c r="X154" s="198">
        <f>'[1]1.6Y'!GD110</f>
        <v>0</v>
      </c>
      <c r="Y154" s="198">
        <f>'[1]1.6Y'!GE110</f>
        <v>-37.895899999999983</v>
      </c>
      <c r="Z154" s="198">
        <f>'[1]1.6Y'!GF110</f>
        <v>-37.895899999999983</v>
      </c>
      <c r="AA154" s="198">
        <f>'[1]1.6Y'!GG110</f>
        <v>0</v>
      </c>
      <c r="AB154" s="198">
        <f>'[1]1.6Y'!GH110</f>
        <v>0</v>
      </c>
      <c r="AC154" s="198">
        <f>'[1]1.6Y'!GI110</f>
        <v>-37.895899999999983</v>
      </c>
      <c r="AD154" s="201">
        <f>'[1]1.6Y'!GJ110</f>
        <v>2768.8263999999999</v>
      </c>
      <c r="AE154" s="198">
        <f>'[1]1.6Y'!GK110</f>
        <v>0</v>
      </c>
      <c r="AF154" s="198">
        <f>'[1]1.6Y'!GL110</f>
        <v>-400.20640000000003</v>
      </c>
      <c r="AG154" s="198">
        <f>'[1]1.6Y'!GM110</f>
        <v>-400.20640000000003</v>
      </c>
      <c r="AH154" s="198">
        <f>'[1]1.6Y'!GN110</f>
        <v>0</v>
      </c>
      <c r="AI154" s="198">
        <f>'[1]1.6Y'!GO110</f>
        <v>0</v>
      </c>
      <c r="AJ154" s="198">
        <f>'[1]1.6Y'!GP110</f>
        <v>-400.20640000000003</v>
      </c>
      <c r="AK154" s="201">
        <v>2368.62</v>
      </c>
      <c r="AL154" s="198">
        <v>0</v>
      </c>
      <c r="AM154" s="198">
        <v>458.84000000000015</v>
      </c>
      <c r="AN154" s="198">
        <v>458.84000000000015</v>
      </c>
      <c r="AO154" s="198">
        <v>0</v>
      </c>
      <c r="AP154" s="198">
        <v>0</v>
      </c>
      <c r="AQ154" s="198">
        <v>458.84000000000015</v>
      </c>
      <c r="AR154" s="201">
        <v>2827.46</v>
      </c>
      <c r="AS154" s="198">
        <v>0</v>
      </c>
      <c r="AT154" s="198">
        <v>-99.639999999999873</v>
      </c>
      <c r="AU154" s="198">
        <v>-99.639999999999873</v>
      </c>
      <c r="AV154" s="198">
        <v>0</v>
      </c>
      <c r="AW154" s="198">
        <v>0</v>
      </c>
      <c r="AX154" s="198">
        <v>-99.639999999999873</v>
      </c>
      <c r="AY154" s="201">
        <v>2727.82</v>
      </c>
      <c r="AZ154" s="198">
        <v>-2925.49</v>
      </c>
      <c r="BA154" s="198">
        <v>197.66999999999962</v>
      </c>
      <c r="BB154" s="198">
        <v>197.66999999999962</v>
      </c>
      <c r="BC154" s="198">
        <v>0</v>
      </c>
      <c r="BD154" s="198">
        <v>0</v>
      </c>
      <c r="BE154" s="198">
        <v>-2727.82</v>
      </c>
      <c r="BF154" s="201">
        <v>0</v>
      </c>
      <c r="BG154" s="198">
        <v>0</v>
      </c>
      <c r="BH154" s="198">
        <v>0</v>
      </c>
      <c r="BI154" s="198">
        <v>0</v>
      </c>
      <c r="BJ154" s="198">
        <v>0</v>
      </c>
      <c r="BK154" s="198">
        <v>0</v>
      </c>
      <c r="BL154" s="198">
        <v>0</v>
      </c>
      <c r="BM154" s="201">
        <v>0</v>
      </c>
      <c r="BN154" s="198">
        <v>0</v>
      </c>
      <c r="BO154" s="198">
        <v>0</v>
      </c>
      <c r="BP154" s="198">
        <v>0</v>
      </c>
      <c r="BQ154" s="198">
        <v>0</v>
      </c>
      <c r="BR154" s="198">
        <v>0</v>
      </c>
      <c r="BS154" s="198">
        <v>0</v>
      </c>
      <c r="BT154" s="201">
        <v>0</v>
      </c>
    </row>
    <row r="155" spans="1:72" ht="13.2" x14ac:dyDescent="0.25">
      <c r="A155" s="42" t="s">
        <v>9</v>
      </c>
      <c r="B155" s="201">
        <f>'[1]1.6Y'!FH111</f>
        <v>40667.105924000003</v>
      </c>
      <c r="C155" s="198">
        <f>'[1]1.6Y'!FI111</f>
        <v>-12359.011999999999</v>
      </c>
      <c r="D155" s="198">
        <f>'[1]1.6Y'!FJ111</f>
        <v>12397.037307999995</v>
      </c>
      <c r="E155" s="198">
        <f>'[1]1.6Y'!FK111</f>
        <v>18662.843023309673</v>
      </c>
      <c r="F155" s="198">
        <f>'[1]1.6Y'!FL111</f>
        <v>0</v>
      </c>
      <c r="G155" s="198">
        <f>'[1]1.6Y'!FM111</f>
        <v>-6265.8057153096779</v>
      </c>
      <c r="H155" s="198">
        <f>'[1]1.6Y'!FN111</f>
        <v>38.025307999996585</v>
      </c>
      <c r="I155" s="201">
        <f>'[1]1.6Y'!FO111</f>
        <v>40705.131232</v>
      </c>
      <c r="J155" s="198">
        <f>'[1]1.6Y'!FP111</f>
        <v>-25026.029000000002</v>
      </c>
      <c r="K155" s="198">
        <f>'[1]1.6Y'!FQ111</f>
        <v>10342.548874</v>
      </c>
      <c r="L155" s="198">
        <f>'[1]1.6Y'!FR111</f>
        <v>4683.785981007155</v>
      </c>
      <c r="M155" s="198">
        <f>'[1]1.6Y'!FS111</f>
        <v>0</v>
      </c>
      <c r="N155" s="198">
        <f>'[1]1.6Y'!FT111</f>
        <v>5658.7628929928451</v>
      </c>
      <c r="O155" s="198">
        <f>'[1]1.6Y'!FU111</f>
        <v>-14683.480126000002</v>
      </c>
      <c r="P155" s="201">
        <f>'[1]1.6Y'!FV111</f>
        <v>26021.651105999998</v>
      </c>
      <c r="Q155" s="198">
        <f>'[1]1.6Y'!FW111</f>
        <v>-2860.8</v>
      </c>
      <c r="R155" s="198">
        <f>'[1]1.6Y'!FX111</f>
        <v>8695.4469989999998</v>
      </c>
      <c r="S155" s="198">
        <f>'[1]1.6Y'!FY111</f>
        <v>1200.1008201956545</v>
      </c>
      <c r="T155" s="198">
        <f>'[1]1.6Y'!FZ111</f>
        <v>0</v>
      </c>
      <c r="U155" s="198">
        <f>'[1]1.6Y'!GA111</f>
        <v>7495.3461788043442</v>
      </c>
      <c r="V155" s="198">
        <f>'[1]1.6Y'!GB111</f>
        <v>5834.6469990000005</v>
      </c>
      <c r="W155" s="201">
        <f>'[1]1.6Y'!GC111</f>
        <v>31856.298104999998</v>
      </c>
      <c r="X155" s="198">
        <f>'[1]1.6Y'!GD111</f>
        <v>2349.7640000000006</v>
      </c>
      <c r="Y155" s="198">
        <f>'[1]1.6Y'!GE111</f>
        <v>182.76178300000765</v>
      </c>
      <c r="Z155" s="198">
        <f>'[1]1.6Y'!GF111</f>
        <v>-1309.5425102847789</v>
      </c>
      <c r="AA155" s="198">
        <f>'[1]1.6Y'!GG111</f>
        <v>0</v>
      </c>
      <c r="AB155" s="198">
        <f>'[1]1.6Y'!GH111</f>
        <v>1492.3042932847834</v>
      </c>
      <c r="AC155" s="198">
        <f>'[1]1.6Y'!GI111</f>
        <v>2532.5257830000082</v>
      </c>
      <c r="AD155" s="201">
        <f>'[1]1.6Y'!GJ111</f>
        <v>34388.823888000006</v>
      </c>
      <c r="AE155" s="198">
        <f>'[1]1.6Y'!GK111</f>
        <v>-1718.1909999999998</v>
      </c>
      <c r="AF155" s="198">
        <f>'[1]1.6Y'!GL111</f>
        <v>-4720.9168880000097</v>
      </c>
      <c r="AG155" s="198">
        <f>'[1]1.6Y'!GM111</f>
        <v>-4531.3437982211235</v>
      </c>
      <c r="AH155" s="198">
        <f>'[1]1.6Y'!GN111</f>
        <v>0</v>
      </c>
      <c r="AI155" s="198">
        <f>'[1]1.6Y'!GO111</f>
        <v>-189.57308977888238</v>
      </c>
      <c r="AJ155" s="198">
        <f>'[1]1.6Y'!GP111</f>
        <v>-6439.1078880000096</v>
      </c>
      <c r="AK155" s="201">
        <v>27949.715999999997</v>
      </c>
      <c r="AL155" s="198">
        <v>-2107.2690000000002</v>
      </c>
      <c r="AM155" s="198">
        <v>2319.0546000000031</v>
      </c>
      <c r="AN155" s="198">
        <v>5572.9677726947011</v>
      </c>
      <c r="AO155" s="198">
        <v>0</v>
      </c>
      <c r="AP155" s="198">
        <v>-3253.9131726947007</v>
      </c>
      <c r="AQ155" s="198">
        <v>211.78560000000289</v>
      </c>
      <c r="AR155" s="201">
        <v>28161.5016</v>
      </c>
      <c r="AS155" s="198">
        <v>-509.13799999999998</v>
      </c>
      <c r="AT155" s="198">
        <v>-2174.5247999999983</v>
      </c>
      <c r="AU155" s="198">
        <v>-2219.8630751234246</v>
      </c>
      <c r="AV155" s="198">
        <v>0</v>
      </c>
      <c r="AW155" s="198">
        <v>45.338275123426911</v>
      </c>
      <c r="AX155" s="198">
        <v>-2683.6627999999982</v>
      </c>
      <c r="AY155" s="201">
        <v>25477.838800000001</v>
      </c>
      <c r="AZ155" s="198">
        <v>-5513.67</v>
      </c>
      <c r="BA155" s="198">
        <v>4865.9106000000011</v>
      </c>
      <c r="BB155" s="198">
        <v>4452.9086791782238</v>
      </c>
      <c r="BC155" s="198">
        <v>0</v>
      </c>
      <c r="BD155" s="198">
        <v>413.00192082177779</v>
      </c>
      <c r="BE155" s="198">
        <v>-647.759399999999</v>
      </c>
      <c r="BF155" s="201">
        <v>24830.079400000002</v>
      </c>
      <c r="BG155" s="198">
        <v>-4870.1489999999994</v>
      </c>
      <c r="BH155" s="198">
        <v>-930.74800000000141</v>
      </c>
      <c r="BI155" s="198">
        <v>1226.8249499999988</v>
      </c>
      <c r="BJ155" s="198">
        <v>0</v>
      </c>
      <c r="BK155" s="198">
        <v>-2157.5729500000002</v>
      </c>
      <c r="BL155" s="198">
        <v>-5800.8970000000008</v>
      </c>
      <c r="BM155" s="201">
        <v>19029.182400000002</v>
      </c>
      <c r="BN155" s="198">
        <v>-5281.37</v>
      </c>
      <c r="BO155" s="198">
        <v>1091.9545999999964</v>
      </c>
      <c r="BP155" s="198">
        <v>966.91671659120686</v>
      </c>
      <c r="BQ155" s="198">
        <v>0</v>
      </c>
      <c r="BR155" s="198">
        <v>125.03788340879122</v>
      </c>
      <c r="BS155" s="198">
        <v>-4189.4154000000035</v>
      </c>
      <c r="BT155" s="201">
        <v>14839.766999999998</v>
      </c>
    </row>
    <row r="156" spans="1:72" ht="13.2" x14ac:dyDescent="0.25">
      <c r="A156" s="44" t="s">
        <v>25</v>
      </c>
      <c r="B156" s="201">
        <f>'[1]1.6Y'!FH112</f>
        <v>8814.6228040000005</v>
      </c>
      <c r="C156" s="198">
        <f>'[1]1.6Y'!FI112</f>
        <v>-7163.7629999999999</v>
      </c>
      <c r="D156" s="198">
        <f>'[1]1.6Y'!FJ112</f>
        <v>4013.2976079999989</v>
      </c>
      <c r="E156" s="198">
        <f>'[1]1.6Y'!FK112</f>
        <v>4013.2976079999989</v>
      </c>
      <c r="F156" s="198">
        <f>'[1]1.6Y'!FL112</f>
        <v>0</v>
      </c>
      <c r="G156" s="198">
        <f>'[1]1.6Y'!FM112</f>
        <v>0</v>
      </c>
      <c r="H156" s="198">
        <f>'[1]1.6Y'!FN112</f>
        <v>-3150.465392000001</v>
      </c>
      <c r="I156" s="201">
        <f>'[1]1.6Y'!FO112</f>
        <v>5664.1574119999996</v>
      </c>
      <c r="J156" s="198">
        <f>'[1]1.6Y'!FP112</f>
        <v>-1250.9560000000001</v>
      </c>
      <c r="K156" s="198">
        <f>'[1]1.6Y'!FQ112</f>
        <v>345.19873800000005</v>
      </c>
      <c r="L156" s="198">
        <f>'[1]1.6Y'!FR112</f>
        <v>737.27567459184274</v>
      </c>
      <c r="M156" s="198">
        <f>'[1]1.6Y'!FS112</f>
        <v>0</v>
      </c>
      <c r="N156" s="198">
        <f>'[1]1.6Y'!FT112</f>
        <v>-392.0769365918427</v>
      </c>
      <c r="O156" s="198">
        <f>'[1]1.6Y'!FU112</f>
        <v>-905.75726200000008</v>
      </c>
      <c r="P156" s="201">
        <f>'[1]1.6Y'!FV112</f>
        <v>4758.4001499999995</v>
      </c>
      <c r="Q156" s="198">
        <f>'[1]1.6Y'!FW112</f>
        <v>-1185.5510000000002</v>
      </c>
      <c r="R156" s="198">
        <f>'[1]1.6Y'!FX112</f>
        <v>103.95706300000052</v>
      </c>
      <c r="S156" s="198">
        <f>'[1]1.6Y'!FY112</f>
        <v>103.95706300000052</v>
      </c>
      <c r="T156" s="198">
        <f>'[1]1.6Y'!FZ112</f>
        <v>0</v>
      </c>
      <c r="U156" s="198">
        <f>'[1]1.6Y'!GA112</f>
        <v>0</v>
      </c>
      <c r="V156" s="198">
        <f>'[1]1.6Y'!GB112</f>
        <v>-1081.5939369999996</v>
      </c>
      <c r="W156" s="201">
        <f>'[1]1.6Y'!GC112</f>
        <v>3676.8062129999998</v>
      </c>
      <c r="X156" s="198">
        <f>'[1]1.6Y'!GD112</f>
        <v>-2671.1839999999997</v>
      </c>
      <c r="Y156" s="198">
        <f>'[1]1.6Y'!GE112</f>
        <v>-174.97429300000022</v>
      </c>
      <c r="Z156" s="198">
        <f>'[1]1.6Y'!GF112</f>
        <v>-174.97429300000022</v>
      </c>
      <c r="AA156" s="198">
        <f>'[1]1.6Y'!GG112</f>
        <v>0</v>
      </c>
      <c r="AB156" s="198">
        <f>'[1]1.6Y'!GH112</f>
        <v>0</v>
      </c>
      <c r="AC156" s="198">
        <f>'[1]1.6Y'!GI112</f>
        <v>-2846.158293</v>
      </c>
      <c r="AD156" s="201">
        <f>'[1]1.6Y'!GJ112</f>
        <v>830.64792</v>
      </c>
      <c r="AE156" s="198">
        <f>'[1]1.6Y'!GK112</f>
        <v>1837.7370000000001</v>
      </c>
      <c r="AF156" s="198">
        <f>'[1]1.6Y'!GL112</f>
        <v>-2005.1713199999999</v>
      </c>
      <c r="AG156" s="198">
        <f>'[1]1.6Y'!GM112</f>
        <v>-331.19198249999636</v>
      </c>
      <c r="AH156" s="198">
        <f>'[1]1.6Y'!GN112</f>
        <v>0</v>
      </c>
      <c r="AI156" s="198">
        <f>'[1]1.6Y'!GO112</f>
        <v>-1673.9793375000036</v>
      </c>
      <c r="AJ156" s="198">
        <f>'[1]1.6Y'!GP112</f>
        <v>-167.43431999999996</v>
      </c>
      <c r="AK156" s="201">
        <v>663.21360000000004</v>
      </c>
      <c r="AL156" s="198">
        <v>366.99600000000009</v>
      </c>
      <c r="AM156" s="198">
        <v>157.32359999999994</v>
      </c>
      <c r="AN156" s="198">
        <v>291.89525384615393</v>
      </c>
      <c r="AO156" s="198">
        <v>0</v>
      </c>
      <c r="AP156" s="198">
        <v>-134.57165384615399</v>
      </c>
      <c r="AQ156" s="198">
        <v>524.31960000000004</v>
      </c>
      <c r="AR156" s="201">
        <v>1187.5332000000001</v>
      </c>
      <c r="AS156" s="198">
        <v>-940.91099999999994</v>
      </c>
      <c r="AT156" s="198">
        <v>-55.674800000000118</v>
      </c>
      <c r="AU156" s="198">
        <v>-55.674800000000118</v>
      </c>
      <c r="AV156" s="198">
        <v>0</v>
      </c>
      <c r="AW156" s="198">
        <v>0</v>
      </c>
      <c r="AX156" s="198">
        <v>-996.58580000000006</v>
      </c>
      <c r="AY156" s="201">
        <v>190.94740000000002</v>
      </c>
      <c r="AZ156" s="198">
        <v>733.59100000000001</v>
      </c>
      <c r="BA156" s="198">
        <v>-120.02919999999995</v>
      </c>
      <c r="BB156" s="198">
        <v>-120.02919999999995</v>
      </c>
      <c r="BC156" s="198">
        <v>0</v>
      </c>
      <c r="BD156" s="198">
        <v>0</v>
      </c>
      <c r="BE156" s="198">
        <v>613.56180000000006</v>
      </c>
      <c r="BF156" s="201">
        <v>804.50920000000008</v>
      </c>
      <c r="BG156" s="198">
        <v>-767.94</v>
      </c>
      <c r="BH156" s="198">
        <v>1.4131999999999607</v>
      </c>
      <c r="BI156" s="198">
        <v>1.4131999999999607</v>
      </c>
      <c r="BJ156" s="198">
        <v>0</v>
      </c>
      <c r="BK156" s="198">
        <v>0</v>
      </c>
      <c r="BL156" s="198">
        <v>-766.52680000000009</v>
      </c>
      <c r="BM156" s="201">
        <v>37.982399999999998</v>
      </c>
      <c r="BN156" s="198">
        <v>40.386000000000003</v>
      </c>
      <c r="BO156" s="198">
        <v>5.7095999999999876</v>
      </c>
      <c r="BP156" s="198">
        <v>5.7095999999999876</v>
      </c>
      <c r="BQ156" s="198">
        <v>0</v>
      </c>
      <c r="BR156" s="198">
        <v>0</v>
      </c>
      <c r="BS156" s="198">
        <v>46.09559999999999</v>
      </c>
      <c r="BT156" s="201">
        <v>84.077999999999989</v>
      </c>
    </row>
    <row r="157" spans="1:72" ht="13.2" x14ac:dyDescent="0.25">
      <c r="A157" s="48" t="s">
        <v>24</v>
      </c>
      <c r="B157" s="201">
        <f>'[1]1.6Y'!FH113</f>
        <v>31852.483120000001</v>
      </c>
      <c r="C157" s="198">
        <f>'[1]1.6Y'!FI113</f>
        <v>-5195.2489999999998</v>
      </c>
      <c r="D157" s="198">
        <f>'[1]1.6Y'!FJ113</f>
        <v>8383.7396999999983</v>
      </c>
      <c r="E157" s="198">
        <f>'[1]1.6Y'!FK113</f>
        <v>14649.545415309676</v>
      </c>
      <c r="F157" s="198">
        <f>'[1]1.6Y'!FL113</f>
        <v>0</v>
      </c>
      <c r="G157" s="198">
        <f>'[1]1.6Y'!FM113</f>
        <v>-6265.8057153096779</v>
      </c>
      <c r="H157" s="198">
        <f>'[1]1.6Y'!FN113</f>
        <v>3188.4906999999985</v>
      </c>
      <c r="I157" s="201">
        <f>'[1]1.6Y'!FO113</f>
        <v>35040.973819999999</v>
      </c>
      <c r="J157" s="198">
        <f>'[1]1.6Y'!FP113</f>
        <v>-23775.073</v>
      </c>
      <c r="K157" s="198">
        <f>'[1]1.6Y'!FQ113</f>
        <v>9997.3501360000009</v>
      </c>
      <c r="L157" s="198">
        <f>'[1]1.6Y'!FR113</f>
        <v>3946.5103064153127</v>
      </c>
      <c r="M157" s="198">
        <f>'[1]1.6Y'!FS113</f>
        <v>0</v>
      </c>
      <c r="N157" s="198">
        <f>'[1]1.6Y'!FT113</f>
        <v>6050.8398295846882</v>
      </c>
      <c r="O157" s="198">
        <f>'[1]1.6Y'!FU113</f>
        <v>-13777.722863999999</v>
      </c>
      <c r="P157" s="201">
        <f>'[1]1.6Y'!FV113</f>
        <v>21263.250956</v>
      </c>
      <c r="Q157" s="198">
        <f>'[1]1.6Y'!FW113</f>
        <v>-1675.2489999999998</v>
      </c>
      <c r="R157" s="198">
        <f>'[1]1.6Y'!FX113</f>
        <v>8591.4899359999981</v>
      </c>
      <c r="S157" s="198">
        <f>'[1]1.6Y'!FY113</f>
        <v>1096.143757195654</v>
      </c>
      <c r="T157" s="198">
        <f>'[1]1.6Y'!FZ113</f>
        <v>0</v>
      </c>
      <c r="U157" s="198">
        <f>'[1]1.6Y'!GA113</f>
        <v>7495.3461788043442</v>
      </c>
      <c r="V157" s="198">
        <f>'[1]1.6Y'!GB113</f>
        <v>6916.2409359999983</v>
      </c>
      <c r="W157" s="201">
        <f>'[1]1.6Y'!GC113</f>
        <v>28179.491891999998</v>
      </c>
      <c r="X157" s="198">
        <f>'[1]1.6Y'!GD113</f>
        <v>5020.9480000000003</v>
      </c>
      <c r="Y157" s="198">
        <f>'[1]1.6Y'!GE113</f>
        <v>357.73607600000469</v>
      </c>
      <c r="Z157" s="198">
        <f>'[1]1.6Y'!GF113</f>
        <v>-1134.5682172847787</v>
      </c>
      <c r="AA157" s="198">
        <f>'[1]1.6Y'!GG113</f>
        <v>0</v>
      </c>
      <c r="AB157" s="198">
        <f>'[1]1.6Y'!GH113</f>
        <v>1492.3042932847834</v>
      </c>
      <c r="AC157" s="198">
        <f>'[1]1.6Y'!GI113</f>
        <v>5378.684076000005</v>
      </c>
      <c r="AD157" s="201">
        <f>'[1]1.6Y'!GJ113</f>
        <v>33558.175968000003</v>
      </c>
      <c r="AE157" s="198">
        <f>'[1]1.6Y'!GK113</f>
        <v>-3555.9279999999999</v>
      </c>
      <c r="AF157" s="198">
        <f>'[1]1.6Y'!GL113</f>
        <v>-2715.7455680000057</v>
      </c>
      <c r="AG157" s="198">
        <f>'[1]1.6Y'!GM113</f>
        <v>-4200.1518157211267</v>
      </c>
      <c r="AH157" s="198">
        <f>'[1]1.6Y'!GN113</f>
        <v>0</v>
      </c>
      <c r="AI157" s="198">
        <f>'[1]1.6Y'!GO113</f>
        <v>1484.4062477211212</v>
      </c>
      <c r="AJ157" s="198">
        <f>'[1]1.6Y'!GP113</f>
        <v>-6271.6735680000056</v>
      </c>
      <c r="AK157" s="201">
        <v>27286.502399999998</v>
      </c>
      <c r="AL157" s="198">
        <v>-2474.2650000000003</v>
      </c>
      <c r="AM157" s="198">
        <v>2161.7310000000007</v>
      </c>
      <c r="AN157" s="198">
        <v>5281.0725188485476</v>
      </c>
      <c r="AO157" s="198">
        <v>0</v>
      </c>
      <c r="AP157" s="198">
        <v>-3119.3415188485469</v>
      </c>
      <c r="AQ157" s="198">
        <v>-312.53399999999965</v>
      </c>
      <c r="AR157" s="201">
        <v>26973.968399999998</v>
      </c>
      <c r="AS157" s="198">
        <v>431.77299999999997</v>
      </c>
      <c r="AT157" s="198">
        <v>-2118.8499999999976</v>
      </c>
      <c r="AU157" s="198">
        <v>-2164.1882751234243</v>
      </c>
      <c r="AV157" s="198">
        <v>0</v>
      </c>
      <c r="AW157" s="198">
        <v>45.338275123426911</v>
      </c>
      <c r="AX157" s="198">
        <v>-1687.0769999999975</v>
      </c>
      <c r="AY157" s="201">
        <v>25286.8914</v>
      </c>
      <c r="AZ157" s="198">
        <v>-6247.2610000000004</v>
      </c>
      <c r="BA157" s="198">
        <v>4985.9398000000019</v>
      </c>
      <c r="BB157" s="198">
        <v>4572.9378791782237</v>
      </c>
      <c r="BC157" s="198">
        <v>0</v>
      </c>
      <c r="BD157" s="198">
        <v>413.00192082177779</v>
      </c>
      <c r="BE157" s="198">
        <v>-1261.3211999999985</v>
      </c>
      <c r="BF157" s="201">
        <v>24025.570200000002</v>
      </c>
      <c r="BG157" s="198">
        <v>-4102.2089999999998</v>
      </c>
      <c r="BH157" s="198">
        <v>-932.16120000000137</v>
      </c>
      <c r="BI157" s="198">
        <v>1225.4117499999988</v>
      </c>
      <c r="BJ157" s="198">
        <v>0</v>
      </c>
      <c r="BK157" s="198">
        <v>-2157.5729500000002</v>
      </c>
      <c r="BL157" s="198">
        <v>-5034.3702000000012</v>
      </c>
      <c r="BM157" s="201">
        <v>18991.2</v>
      </c>
      <c r="BN157" s="198">
        <v>-5321.7560000000003</v>
      </c>
      <c r="BO157" s="198">
        <v>1086.2449999999981</v>
      </c>
      <c r="BP157" s="198">
        <v>961.20711659120684</v>
      </c>
      <c r="BQ157" s="198">
        <v>0</v>
      </c>
      <c r="BR157" s="198">
        <v>125.03788340879122</v>
      </c>
      <c r="BS157" s="198">
        <v>-4235.5110000000022</v>
      </c>
      <c r="BT157" s="201">
        <v>14755.688999999998</v>
      </c>
    </row>
    <row r="158" spans="1:72" ht="13.2" x14ac:dyDescent="0.25">
      <c r="A158" s="42" t="s">
        <v>15</v>
      </c>
      <c r="B158" s="201">
        <f>'[1]1.6Y'!FH114</f>
        <v>185517.06134000001</v>
      </c>
      <c r="C158" s="198">
        <f>'[1]1.6Y'!FI114</f>
        <v>90537.060999999987</v>
      </c>
      <c r="D158" s="198">
        <f>'[1]1.6Y'!FJ114</f>
        <v>94012.162132999976</v>
      </c>
      <c r="E158" s="198">
        <f>'[1]1.6Y'!FK114</f>
        <v>94012.162133000005</v>
      </c>
      <c r="F158" s="198">
        <f>'[1]1.6Y'!FL114</f>
        <v>0</v>
      </c>
      <c r="G158" s="198">
        <f>'[1]1.6Y'!FM114</f>
        <v>0</v>
      </c>
      <c r="H158" s="198">
        <f>'[1]1.6Y'!FN114</f>
        <v>184549.22313299996</v>
      </c>
      <c r="I158" s="201">
        <f>'[1]1.6Y'!FO114</f>
        <v>370066.28447299998</v>
      </c>
      <c r="J158" s="198">
        <f>'[1]1.6Y'!FP114</f>
        <v>6763.1420000000007</v>
      </c>
      <c r="K158" s="198">
        <f>'[1]1.6Y'!FQ114</f>
        <v>40958.106696999974</v>
      </c>
      <c r="L158" s="198">
        <f>'[1]1.6Y'!FR114</f>
        <v>40958.106696999988</v>
      </c>
      <c r="M158" s="198">
        <f>'[1]1.6Y'!FS114</f>
        <v>0</v>
      </c>
      <c r="N158" s="198">
        <f>'[1]1.6Y'!FT114</f>
        <v>0</v>
      </c>
      <c r="O158" s="198">
        <f>'[1]1.6Y'!FU114</f>
        <v>47721.248696999974</v>
      </c>
      <c r="P158" s="201">
        <f>'[1]1.6Y'!FV114</f>
        <v>417787.53316999995</v>
      </c>
      <c r="Q158" s="198">
        <f>'[1]1.6Y'!FW114</f>
        <v>-786.24700000000303</v>
      </c>
      <c r="R158" s="198">
        <f>'[1]1.6Y'!FX114</f>
        <v>39876.969824000058</v>
      </c>
      <c r="S158" s="198">
        <f>'[1]1.6Y'!FY114</f>
        <v>39824.043571822251</v>
      </c>
      <c r="T158" s="198">
        <f>'[1]1.6Y'!FZ114</f>
        <v>0</v>
      </c>
      <c r="U158" s="198">
        <f>'[1]1.6Y'!GA114</f>
        <v>52.926252177777791</v>
      </c>
      <c r="V158" s="198">
        <f>'[1]1.6Y'!GB114</f>
        <v>39090.722824000055</v>
      </c>
      <c r="W158" s="201">
        <f>'[1]1.6Y'!GC114</f>
        <v>456878.25599400001</v>
      </c>
      <c r="X158" s="198">
        <f>'[1]1.6Y'!GD114</f>
        <v>-11579.384000000002</v>
      </c>
      <c r="Y158" s="198">
        <f>'[1]1.6Y'!GE114</f>
        <v>-15272.443810000044</v>
      </c>
      <c r="Z158" s="198">
        <f>'[1]1.6Y'!GF114</f>
        <v>-15272.44381000003</v>
      </c>
      <c r="AA158" s="198">
        <f>'[1]1.6Y'!GG114</f>
        <v>0</v>
      </c>
      <c r="AB158" s="198">
        <f>'[1]1.6Y'!GH114</f>
        <v>0</v>
      </c>
      <c r="AC158" s="198">
        <f>'[1]1.6Y'!GI114</f>
        <v>-26851.827810000046</v>
      </c>
      <c r="AD158" s="201">
        <f>'[1]1.6Y'!GJ114</f>
        <v>430026.42818399996</v>
      </c>
      <c r="AE158" s="198">
        <f>'[1]1.6Y'!GK114</f>
        <v>600.19600000000355</v>
      </c>
      <c r="AF158" s="198">
        <f>'[1]1.6Y'!GL114</f>
        <v>-65859.144183999975</v>
      </c>
      <c r="AG158" s="198">
        <f>'[1]1.6Y'!GM114</f>
        <v>-65859.144183999975</v>
      </c>
      <c r="AH158" s="198">
        <f>'[1]1.6Y'!GN114</f>
        <v>0</v>
      </c>
      <c r="AI158" s="198">
        <f>'[1]1.6Y'!GO114</f>
        <v>0</v>
      </c>
      <c r="AJ158" s="198">
        <f>'[1]1.6Y'!GP114</f>
        <v>-65258.948183999979</v>
      </c>
      <c r="AK158" s="201">
        <v>364767.48</v>
      </c>
      <c r="AL158" s="198">
        <v>85907.356</v>
      </c>
      <c r="AM158" s="198">
        <v>98926.838800000056</v>
      </c>
      <c r="AN158" s="198">
        <v>99718.337747826066</v>
      </c>
      <c r="AO158" s="198">
        <v>-791.49894782608726</v>
      </c>
      <c r="AP158" s="198">
        <v>0</v>
      </c>
      <c r="AQ158" s="198">
        <v>184834.19480000006</v>
      </c>
      <c r="AR158" s="201">
        <v>549601.67480000004</v>
      </c>
      <c r="AS158" s="198">
        <v>47104.972999999998</v>
      </c>
      <c r="AT158" s="198">
        <v>-40094.976799999946</v>
      </c>
      <c r="AU158" s="198">
        <v>-40094.97679999996</v>
      </c>
      <c r="AV158" s="198">
        <v>0</v>
      </c>
      <c r="AW158" s="198">
        <v>0</v>
      </c>
      <c r="AX158" s="198">
        <v>7009.9962000000523</v>
      </c>
      <c r="AY158" s="201">
        <v>556611.67100000009</v>
      </c>
      <c r="AZ158" s="198">
        <v>572358.14299999992</v>
      </c>
      <c r="BA158" s="198">
        <v>216206.13700000034</v>
      </c>
      <c r="BB158" s="198">
        <v>216206.13700000016</v>
      </c>
      <c r="BC158" s="198">
        <v>0</v>
      </c>
      <c r="BD158" s="198">
        <v>0</v>
      </c>
      <c r="BE158" s="198">
        <v>788564.28000000026</v>
      </c>
      <c r="BF158" s="201">
        <v>1345175.9510000004</v>
      </c>
      <c r="BG158" s="198">
        <v>1084288.7868283871</v>
      </c>
      <c r="BH158" s="198">
        <v>147982.94377161236</v>
      </c>
      <c r="BI158" s="198">
        <v>147982.9437716126</v>
      </c>
      <c r="BJ158" s="198">
        <v>0</v>
      </c>
      <c r="BK158" s="198">
        <v>0</v>
      </c>
      <c r="BL158" s="198">
        <v>1232271.7305999994</v>
      </c>
      <c r="BM158" s="201">
        <v>2577447.6815999998</v>
      </c>
      <c r="BN158" s="198">
        <v>1159612.5870000001</v>
      </c>
      <c r="BO158" s="198">
        <v>158483.66639999975</v>
      </c>
      <c r="BP158" s="198">
        <v>157483.17211332452</v>
      </c>
      <c r="BQ158" s="198">
        <v>0</v>
      </c>
      <c r="BR158" s="198">
        <v>1000.4942866751646</v>
      </c>
      <c r="BS158" s="198">
        <v>1318096.2533999998</v>
      </c>
      <c r="BT158" s="201">
        <v>3895543.9349999996</v>
      </c>
    </row>
    <row r="159" spans="1:72" ht="13.2" x14ac:dyDescent="0.25">
      <c r="A159" s="44" t="s">
        <v>50</v>
      </c>
      <c r="B159" s="201">
        <f>'[1]1.6Y'!FH115</f>
        <v>57586.766512000002</v>
      </c>
      <c r="C159" s="198">
        <f>'[1]1.6Y'!FI115</f>
        <v>39949.387999999992</v>
      </c>
      <c r="D159" s="198">
        <f>'[1]1.6Y'!FJ115</f>
        <v>30675.40860200001</v>
      </c>
      <c r="E159" s="198">
        <f>'[1]1.6Y'!FK115</f>
        <v>30675.40860200001</v>
      </c>
      <c r="F159" s="198">
        <f>'[1]1.6Y'!FL115</f>
        <v>0</v>
      </c>
      <c r="G159" s="198">
        <f>'[1]1.6Y'!FM115</f>
        <v>0</v>
      </c>
      <c r="H159" s="198">
        <f>'[1]1.6Y'!FN115</f>
        <v>70624.796602000002</v>
      </c>
      <c r="I159" s="201">
        <f>'[1]1.6Y'!FO115</f>
        <v>128211.563114</v>
      </c>
      <c r="J159" s="198">
        <f>'[1]1.6Y'!FP115</f>
        <v>0</v>
      </c>
      <c r="K159" s="198">
        <f>'[1]1.6Y'!FQ115</f>
        <v>12691.463042000003</v>
      </c>
      <c r="L159" s="198">
        <f>'[1]1.6Y'!FR115</f>
        <v>12691.463042000003</v>
      </c>
      <c r="M159" s="198">
        <f>'[1]1.6Y'!FS115</f>
        <v>0</v>
      </c>
      <c r="N159" s="198">
        <f>'[1]1.6Y'!FT115</f>
        <v>0</v>
      </c>
      <c r="O159" s="198">
        <f>'[1]1.6Y'!FU115</f>
        <v>12691.463042000003</v>
      </c>
      <c r="P159" s="201">
        <f>'[1]1.6Y'!FV115</f>
        <v>140903.02615600001</v>
      </c>
      <c r="Q159" s="198">
        <f>'[1]1.6Y'!FW115</f>
        <v>-15098.043000000001</v>
      </c>
      <c r="R159" s="198">
        <f>'[1]1.6Y'!FX115</f>
        <v>12145.417889</v>
      </c>
      <c r="S159" s="198">
        <f>'[1]1.6Y'!FY115</f>
        <v>12145.417889</v>
      </c>
      <c r="T159" s="198">
        <f>'[1]1.6Y'!FZ115</f>
        <v>0</v>
      </c>
      <c r="U159" s="198">
        <f>'[1]1.6Y'!GA115</f>
        <v>0</v>
      </c>
      <c r="V159" s="198">
        <f>'[1]1.6Y'!GB115</f>
        <v>-2952.6251110000012</v>
      </c>
      <c r="W159" s="201">
        <f>'[1]1.6Y'!GC115</f>
        <v>137950.40104500001</v>
      </c>
      <c r="X159" s="198">
        <f>'[1]1.6Y'!GD115</f>
        <v>-37241.67</v>
      </c>
      <c r="Y159" s="198">
        <f>'[1]1.6Y'!GE115</f>
        <v>-5156.5319810000074</v>
      </c>
      <c r="Z159" s="198">
        <f>'[1]1.6Y'!GF115</f>
        <v>-5156.5319810000074</v>
      </c>
      <c r="AA159" s="198">
        <f>'[1]1.6Y'!GG115</f>
        <v>0</v>
      </c>
      <c r="AB159" s="198">
        <f>'[1]1.6Y'!GH115</f>
        <v>0</v>
      </c>
      <c r="AC159" s="198">
        <f>'[1]1.6Y'!GI115</f>
        <v>-42398.201981000006</v>
      </c>
      <c r="AD159" s="201">
        <f>'[1]1.6Y'!GJ115</f>
        <v>95552.199064</v>
      </c>
      <c r="AE159" s="198">
        <f>'[1]1.6Y'!GK115</f>
        <v>-26198.1</v>
      </c>
      <c r="AF159" s="198">
        <f>'[1]1.6Y'!GL115</f>
        <v>-11867.691664000005</v>
      </c>
      <c r="AG159" s="198">
        <f>'[1]1.6Y'!GM115</f>
        <v>-11867.691664000005</v>
      </c>
      <c r="AH159" s="198">
        <f>'[1]1.6Y'!GN115</f>
        <v>0</v>
      </c>
      <c r="AI159" s="198">
        <f>'[1]1.6Y'!GO115</f>
        <v>0</v>
      </c>
      <c r="AJ159" s="198">
        <f>'[1]1.6Y'!GP115</f>
        <v>-38065.791664000004</v>
      </c>
      <c r="AK159" s="201">
        <v>57486.407399999996</v>
      </c>
      <c r="AL159" s="198">
        <v>43089.514000000003</v>
      </c>
      <c r="AM159" s="198">
        <v>18997.362000000001</v>
      </c>
      <c r="AN159" s="198">
        <v>18997.362000000001</v>
      </c>
      <c r="AO159" s="198">
        <v>0</v>
      </c>
      <c r="AP159" s="198">
        <v>0</v>
      </c>
      <c r="AQ159" s="198">
        <v>62086.876000000004</v>
      </c>
      <c r="AR159" s="201">
        <v>119573.2834</v>
      </c>
      <c r="AS159" s="198">
        <v>6028.137999999999</v>
      </c>
      <c r="AT159" s="198">
        <v>-6586.6347999999925</v>
      </c>
      <c r="AU159" s="198">
        <v>-6586.6347999999925</v>
      </c>
      <c r="AV159" s="198">
        <v>0</v>
      </c>
      <c r="AW159" s="198">
        <v>0</v>
      </c>
      <c r="AX159" s="198">
        <v>-558.49679999999353</v>
      </c>
      <c r="AY159" s="201">
        <v>119014.78660000001</v>
      </c>
      <c r="AZ159" s="198">
        <v>74007.556000000011</v>
      </c>
      <c r="BA159" s="198">
        <v>41053.266000000018</v>
      </c>
      <c r="BB159" s="198">
        <v>41053.266000000018</v>
      </c>
      <c r="BC159" s="198">
        <v>0</v>
      </c>
      <c r="BD159" s="198">
        <v>0</v>
      </c>
      <c r="BE159" s="198">
        <v>115060.82200000003</v>
      </c>
      <c r="BF159" s="201">
        <v>234075.60860000004</v>
      </c>
      <c r="BG159" s="198">
        <v>130272.67067419353</v>
      </c>
      <c r="BH159" s="198">
        <v>15551.685525806388</v>
      </c>
      <c r="BI159" s="198">
        <v>15551.685525806388</v>
      </c>
      <c r="BJ159" s="198">
        <v>0</v>
      </c>
      <c r="BK159" s="198">
        <v>0</v>
      </c>
      <c r="BL159" s="198">
        <v>145824.35619999992</v>
      </c>
      <c r="BM159" s="201">
        <v>379899.96479999996</v>
      </c>
      <c r="BN159" s="198">
        <v>158091.02100000001</v>
      </c>
      <c r="BO159" s="198">
        <v>31595.425199999998</v>
      </c>
      <c r="BP159" s="198">
        <v>31595.425199999998</v>
      </c>
      <c r="BQ159" s="198">
        <v>0</v>
      </c>
      <c r="BR159" s="198">
        <v>0</v>
      </c>
      <c r="BS159" s="198">
        <v>189686.44620000001</v>
      </c>
      <c r="BT159" s="201">
        <v>569586.41099999996</v>
      </c>
    </row>
    <row r="160" spans="1:72" ht="13.2" x14ac:dyDescent="0.25">
      <c r="A160" s="44" t="s">
        <v>51</v>
      </c>
      <c r="B160" s="201">
        <f>'[1]1.6Y'!FH116</f>
        <v>0</v>
      </c>
      <c r="C160" s="198">
        <f>'[1]1.6Y'!FI116</f>
        <v>0</v>
      </c>
      <c r="D160" s="198">
        <f>'[1]1.6Y'!FJ116</f>
        <v>0</v>
      </c>
      <c r="E160" s="198">
        <f>'[1]1.6Y'!FK116</f>
        <v>0</v>
      </c>
      <c r="F160" s="198">
        <f>'[1]1.6Y'!FL116</f>
        <v>0</v>
      </c>
      <c r="G160" s="198">
        <f>'[1]1.6Y'!FM116</f>
        <v>0</v>
      </c>
      <c r="H160" s="198">
        <f>'[1]1.6Y'!FN116</f>
        <v>0</v>
      </c>
      <c r="I160" s="201">
        <f>'[1]1.6Y'!FO116</f>
        <v>0</v>
      </c>
      <c r="J160" s="198">
        <f>'[1]1.6Y'!FP116</f>
        <v>0</v>
      </c>
      <c r="K160" s="198">
        <f>'[1]1.6Y'!FQ116</f>
        <v>0</v>
      </c>
      <c r="L160" s="198">
        <f>'[1]1.6Y'!FR116</f>
        <v>0</v>
      </c>
      <c r="M160" s="198">
        <f>'[1]1.6Y'!FS116</f>
        <v>0</v>
      </c>
      <c r="N160" s="198">
        <f>'[1]1.6Y'!FT116</f>
        <v>0</v>
      </c>
      <c r="O160" s="198">
        <f>'[1]1.6Y'!FU116</f>
        <v>0</v>
      </c>
      <c r="P160" s="201">
        <f>'[1]1.6Y'!FV116</f>
        <v>0</v>
      </c>
      <c r="Q160" s="198">
        <f>'[1]1.6Y'!FW116</f>
        <v>0</v>
      </c>
      <c r="R160" s="198">
        <f>'[1]1.6Y'!FX116</f>
        <v>0</v>
      </c>
      <c r="S160" s="198">
        <f>'[1]1.6Y'!FY116</f>
        <v>0</v>
      </c>
      <c r="T160" s="198">
        <f>'[1]1.6Y'!FZ116</f>
        <v>0</v>
      </c>
      <c r="U160" s="198">
        <f>'[1]1.6Y'!GA116</f>
        <v>0</v>
      </c>
      <c r="V160" s="198">
        <f>'[1]1.6Y'!GB116</f>
        <v>0</v>
      </c>
      <c r="W160" s="201">
        <f>'[1]1.6Y'!GC116</f>
        <v>0</v>
      </c>
      <c r="X160" s="198">
        <f>'[1]1.6Y'!GD116</f>
        <v>0</v>
      </c>
      <c r="Y160" s="198">
        <f>'[1]1.6Y'!GE116</f>
        <v>0</v>
      </c>
      <c r="Z160" s="198">
        <f>'[1]1.6Y'!GF116</f>
        <v>0</v>
      </c>
      <c r="AA160" s="198">
        <f>'[1]1.6Y'!GG116</f>
        <v>0</v>
      </c>
      <c r="AB160" s="198">
        <f>'[1]1.6Y'!GH116</f>
        <v>0</v>
      </c>
      <c r="AC160" s="198">
        <f>'[1]1.6Y'!GI116</f>
        <v>0</v>
      </c>
      <c r="AD160" s="201">
        <f>'[1]1.6Y'!GJ116</f>
        <v>0</v>
      </c>
      <c r="AE160" s="198">
        <f>'[1]1.6Y'!GK116</f>
        <v>0</v>
      </c>
      <c r="AF160" s="198">
        <f>'[1]1.6Y'!GL116</f>
        <v>0</v>
      </c>
      <c r="AG160" s="198">
        <f>'[1]1.6Y'!GM116</f>
        <v>0</v>
      </c>
      <c r="AH160" s="198">
        <f>'[1]1.6Y'!GN116</f>
        <v>0</v>
      </c>
      <c r="AI160" s="198">
        <f>'[1]1.6Y'!GO116</f>
        <v>0</v>
      </c>
      <c r="AJ160" s="198">
        <f>'[1]1.6Y'!GP116</f>
        <v>0</v>
      </c>
      <c r="AK160" s="201">
        <v>0</v>
      </c>
      <c r="AL160" s="198">
        <v>9690.3829999999998</v>
      </c>
      <c r="AM160" s="198">
        <v>36.079400000000533</v>
      </c>
      <c r="AN160" s="198">
        <v>36.079400000000533</v>
      </c>
      <c r="AO160" s="198">
        <v>0</v>
      </c>
      <c r="AP160" s="198">
        <v>0</v>
      </c>
      <c r="AQ160" s="198">
        <v>9726.4624000000003</v>
      </c>
      <c r="AR160" s="201">
        <v>9726.4624000000003</v>
      </c>
      <c r="AS160" s="198">
        <v>-9561.6730000000007</v>
      </c>
      <c r="AT160" s="198">
        <v>-164.78939999999966</v>
      </c>
      <c r="AU160" s="198">
        <v>-164.78939999999966</v>
      </c>
      <c r="AV160" s="198">
        <v>0</v>
      </c>
      <c r="AW160" s="198">
        <v>0</v>
      </c>
      <c r="AX160" s="198">
        <v>-9726.4624000000003</v>
      </c>
      <c r="AY160" s="201">
        <v>0</v>
      </c>
      <c r="AZ160" s="198">
        <v>0</v>
      </c>
      <c r="BA160" s="198">
        <v>0</v>
      </c>
      <c r="BB160" s="198">
        <v>0</v>
      </c>
      <c r="BC160" s="198">
        <v>0</v>
      </c>
      <c r="BD160" s="198">
        <v>0</v>
      </c>
      <c r="BE160" s="198">
        <v>0</v>
      </c>
      <c r="BF160" s="201">
        <v>0</v>
      </c>
      <c r="BG160" s="198">
        <v>0</v>
      </c>
      <c r="BH160" s="198">
        <v>0</v>
      </c>
      <c r="BI160" s="198">
        <v>0</v>
      </c>
      <c r="BJ160" s="198">
        <v>0</v>
      </c>
      <c r="BK160" s="198">
        <v>0</v>
      </c>
      <c r="BL160" s="198">
        <v>0</v>
      </c>
      <c r="BM160" s="201">
        <v>0</v>
      </c>
      <c r="BN160" s="198">
        <v>0</v>
      </c>
      <c r="BO160" s="198">
        <v>0</v>
      </c>
      <c r="BP160" s="198">
        <v>0</v>
      </c>
      <c r="BQ160" s="198">
        <v>0</v>
      </c>
      <c r="BR160" s="198">
        <v>0</v>
      </c>
      <c r="BS160" s="198">
        <v>0</v>
      </c>
      <c r="BT160" s="201">
        <v>0</v>
      </c>
    </row>
    <row r="161" spans="1:72" ht="13.2" x14ac:dyDescent="0.25">
      <c r="A161" s="44" t="s">
        <v>52</v>
      </c>
      <c r="B161" s="201">
        <f>'[1]1.6Y'!FH117</f>
        <v>127930.294828</v>
      </c>
      <c r="C161" s="198">
        <f>'[1]1.6Y'!FI117</f>
        <v>50587.672999999995</v>
      </c>
      <c r="D161" s="198">
        <f>'[1]1.6Y'!FJ117</f>
        <v>63336.753530999995</v>
      </c>
      <c r="E161" s="198">
        <f>'[1]1.6Y'!FK117</f>
        <v>63336.753530999995</v>
      </c>
      <c r="F161" s="198">
        <f>'[1]1.6Y'!FL117</f>
        <v>0</v>
      </c>
      <c r="G161" s="198">
        <f>'[1]1.6Y'!FM117</f>
        <v>0</v>
      </c>
      <c r="H161" s="198">
        <f>'[1]1.6Y'!FN117</f>
        <v>113924.42653099999</v>
      </c>
      <c r="I161" s="201">
        <f>'[1]1.6Y'!FO117</f>
        <v>241854.72135899999</v>
      </c>
      <c r="J161" s="198">
        <f>'[1]1.6Y'!FP117</f>
        <v>6763.1420000000007</v>
      </c>
      <c r="K161" s="198">
        <f>'[1]1.6Y'!FQ117</f>
        <v>28266.643654999985</v>
      </c>
      <c r="L161" s="198">
        <f>'[1]1.6Y'!FR117</f>
        <v>28266.643654999985</v>
      </c>
      <c r="M161" s="198">
        <f>'[1]1.6Y'!FS117</f>
        <v>0</v>
      </c>
      <c r="N161" s="198">
        <f>'[1]1.6Y'!FT117</f>
        <v>0</v>
      </c>
      <c r="O161" s="198">
        <f>'[1]1.6Y'!FU117</f>
        <v>35029.785654999985</v>
      </c>
      <c r="P161" s="201">
        <f>'[1]1.6Y'!FV117</f>
        <v>276884.50701399997</v>
      </c>
      <c r="Q161" s="198">
        <f>'[1]1.6Y'!FW117</f>
        <v>14311.795999999998</v>
      </c>
      <c r="R161" s="198">
        <f>'[1]1.6Y'!FX117</f>
        <v>27731.551935000029</v>
      </c>
      <c r="S161" s="198">
        <f>'[1]1.6Y'!FY117</f>
        <v>27678.62568282225</v>
      </c>
      <c r="T161" s="198">
        <f>'[1]1.6Y'!FZ117</f>
        <v>0</v>
      </c>
      <c r="U161" s="198">
        <f>'[1]1.6Y'!GA117</f>
        <v>52.926252177777791</v>
      </c>
      <c r="V161" s="198">
        <f>'[1]1.6Y'!GB117</f>
        <v>42043.347935000027</v>
      </c>
      <c r="W161" s="201">
        <f>'[1]1.6Y'!GC117</f>
        <v>318927.854949</v>
      </c>
      <c r="X161" s="198">
        <f>'[1]1.6Y'!GD117</f>
        <v>25662.285999999996</v>
      </c>
      <c r="Y161" s="198">
        <f>'[1]1.6Y'!GE117</f>
        <v>-10115.911829000022</v>
      </c>
      <c r="Z161" s="198">
        <f>'[1]1.6Y'!GF117</f>
        <v>-10115.911829000022</v>
      </c>
      <c r="AA161" s="198">
        <f>'[1]1.6Y'!GG117</f>
        <v>0</v>
      </c>
      <c r="AB161" s="198">
        <f>'[1]1.6Y'!GH117</f>
        <v>0</v>
      </c>
      <c r="AC161" s="198">
        <f>'[1]1.6Y'!GI117</f>
        <v>15546.374170999974</v>
      </c>
      <c r="AD161" s="201">
        <f>'[1]1.6Y'!GJ117</f>
        <v>334474.22911999997</v>
      </c>
      <c r="AE161" s="198">
        <f>'[1]1.6Y'!GK117</f>
        <v>26798.296000000002</v>
      </c>
      <c r="AF161" s="198">
        <f>'[1]1.6Y'!GL117</f>
        <v>-53991.452519999963</v>
      </c>
      <c r="AG161" s="198">
        <f>'[1]1.6Y'!GM117</f>
        <v>-53991.452519999963</v>
      </c>
      <c r="AH161" s="198">
        <f>'[1]1.6Y'!GN117</f>
        <v>0</v>
      </c>
      <c r="AI161" s="198">
        <f>'[1]1.6Y'!GO117</f>
        <v>0</v>
      </c>
      <c r="AJ161" s="198">
        <f>'[1]1.6Y'!GP117</f>
        <v>-27193.15651999996</v>
      </c>
      <c r="AK161" s="201">
        <v>307281.07260000001</v>
      </c>
      <c r="AL161" s="198">
        <v>33127.459000000003</v>
      </c>
      <c r="AM161" s="198">
        <v>79893.397399999987</v>
      </c>
      <c r="AN161" s="198">
        <v>80684.89634782607</v>
      </c>
      <c r="AO161" s="198">
        <v>-791.49894782608726</v>
      </c>
      <c r="AP161" s="198">
        <v>0</v>
      </c>
      <c r="AQ161" s="198">
        <v>113020.85639999999</v>
      </c>
      <c r="AR161" s="201">
        <v>420301.929</v>
      </c>
      <c r="AS161" s="198">
        <v>50638.508000000002</v>
      </c>
      <c r="AT161" s="198">
        <v>-33343.552599999966</v>
      </c>
      <c r="AU161" s="198">
        <v>-33343.552599999966</v>
      </c>
      <c r="AV161" s="198">
        <v>0</v>
      </c>
      <c r="AW161" s="198">
        <v>0</v>
      </c>
      <c r="AX161" s="198">
        <v>17294.955400000035</v>
      </c>
      <c r="AY161" s="201">
        <v>437596.88440000004</v>
      </c>
      <c r="AZ161" s="198">
        <v>498350.58699999994</v>
      </c>
      <c r="BA161" s="198">
        <v>175152.87100000016</v>
      </c>
      <c r="BB161" s="198">
        <v>175152.87100000016</v>
      </c>
      <c r="BC161" s="198">
        <v>0</v>
      </c>
      <c r="BD161" s="198">
        <v>0</v>
      </c>
      <c r="BE161" s="198">
        <v>673503.4580000001</v>
      </c>
      <c r="BF161" s="201">
        <v>1111100.3424000002</v>
      </c>
      <c r="BG161" s="198">
        <v>954016.11615419365</v>
      </c>
      <c r="BH161" s="198">
        <v>132431.25824580621</v>
      </c>
      <c r="BI161" s="198">
        <v>132431.25824580621</v>
      </c>
      <c r="BJ161" s="198">
        <v>0</v>
      </c>
      <c r="BK161" s="198">
        <v>0</v>
      </c>
      <c r="BL161" s="198">
        <v>1086447.3743999999</v>
      </c>
      <c r="BM161" s="201">
        <v>2197547.7168000001</v>
      </c>
      <c r="BN161" s="198">
        <v>1001521.566</v>
      </c>
      <c r="BO161" s="198">
        <v>126888.2411999997</v>
      </c>
      <c r="BP161" s="198">
        <v>125887.74691332453</v>
      </c>
      <c r="BQ161" s="198">
        <v>0</v>
      </c>
      <c r="BR161" s="198">
        <v>1000.4942866751646</v>
      </c>
      <c r="BS161" s="198">
        <v>1128409.8071999997</v>
      </c>
      <c r="BT161" s="201">
        <v>3325957.5239999997</v>
      </c>
    </row>
    <row r="162" spans="1:72" ht="13.2" x14ac:dyDescent="0.25">
      <c r="A162" s="42" t="s">
        <v>17</v>
      </c>
      <c r="B162" s="201">
        <f>'[1]1.6Y'!FH118</f>
        <v>673616.94376400008</v>
      </c>
      <c r="C162" s="198">
        <f>'[1]1.6Y'!FI118</f>
        <v>-32294.190999999999</v>
      </c>
      <c r="D162" s="198">
        <f>'[1]1.6Y'!FJ118</f>
        <v>189484.3361079999</v>
      </c>
      <c r="E162" s="198">
        <f>'[1]1.6Y'!FK118</f>
        <v>321108.99188837939</v>
      </c>
      <c r="F162" s="198">
        <f>'[1]1.6Y'!FL118</f>
        <v>0</v>
      </c>
      <c r="G162" s="198">
        <f>'[1]1.6Y'!FM118</f>
        <v>-131624.65578037949</v>
      </c>
      <c r="H162" s="198">
        <f>'[1]1.6Y'!FN118</f>
        <v>157190.14510799991</v>
      </c>
      <c r="I162" s="201">
        <f>'[1]1.6Y'!FO118</f>
        <v>830807.08887199999</v>
      </c>
      <c r="J162" s="198">
        <f>'[1]1.6Y'!FP118</f>
        <v>-6821.3270000000011</v>
      </c>
      <c r="K162" s="198">
        <f>'[1]1.6Y'!FQ118</f>
        <v>64312.378129999925</v>
      </c>
      <c r="L162" s="198">
        <f>'[1]1.6Y'!FR118</f>
        <v>107402.6205568118</v>
      </c>
      <c r="M162" s="198">
        <f>'[1]1.6Y'!FS118</f>
        <v>-2618.3028351635153</v>
      </c>
      <c r="N162" s="198">
        <f>'[1]1.6Y'!FT118</f>
        <v>-40471.939591648363</v>
      </c>
      <c r="O162" s="198">
        <f>'[1]1.6Y'!FU118</f>
        <v>57491.05112999992</v>
      </c>
      <c r="P162" s="201">
        <f>'[1]1.6Y'!FV118</f>
        <v>888298.14000199991</v>
      </c>
      <c r="Q162" s="198">
        <f>'[1]1.6Y'!FW118</f>
        <v>8208.2039999999997</v>
      </c>
      <c r="R162" s="198">
        <f>'[1]1.6Y'!FX118</f>
        <v>-516.38417299997127</v>
      </c>
      <c r="S162" s="198">
        <f>'[1]1.6Y'!FY118</f>
        <v>35968.491589186393</v>
      </c>
      <c r="T162" s="198">
        <f>'[1]1.6Y'!FZ118</f>
        <v>0</v>
      </c>
      <c r="U162" s="198">
        <f>'[1]1.6Y'!GA118</f>
        <v>-36484.875762186362</v>
      </c>
      <c r="V162" s="198">
        <f>'[1]1.6Y'!GB118</f>
        <v>7691.8198270000285</v>
      </c>
      <c r="W162" s="201">
        <f>'[1]1.6Y'!GC118</f>
        <v>895989.95982899994</v>
      </c>
      <c r="X162" s="198">
        <f>'[1]1.6Y'!GD118</f>
        <v>28977.079000000002</v>
      </c>
      <c r="Y162" s="198">
        <f>'[1]1.6Y'!GE118</f>
        <v>-34235.585948999942</v>
      </c>
      <c r="Z162" s="198">
        <f>'[1]1.6Y'!GF118</f>
        <v>-19829.757093190034</v>
      </c>
      <c r="AA162" s="198">
        <f>'[1]1.6Y'!GG118</f>
        <v>0</v>
      </c>
      <c r="AB162" s="198">
        <f>'[1]1.6Y'!GH118</f>
        <v>-14405.828855809908</v>
      </c>
      <c r="AC162" s="198">
        <f>'[1]1.6Y'!GI118</f>
        <v>-5258.5069489999441</v>
      </c>
      <c r="AD162" s="201">
        <f>'[1]1.6Y'!GJ118</f>
        <v>890731.45288</v>
      </c>
      <c r="AE162" s="198">
        <f>'[1]1.6Y'!GK118</f>
        <v>32666.11</v>
      </c>
      <c r="AF162" s="198">
        <f>'[1]1.6Y'!GL118</f>
        <v>-151393.24627999996</v>
      </c>
      <c r="AG162" s="198">
        <f>'[1]1.6Y'!GM118</f>
        <v>-126616.20346431815</v>
      </c>
      <c r="AH162" s="198">
        <f>'[1]1.6Y'!GN118</f>
        <v>0</v>
      </c>
      <c r="AI162" s="198">
        <f>'[1]1.6Y'!GO118</f>
        <v>-24777.042815681809</v>
      </c>
      <c r="AJ162" s="198">
        <f>'[1]1.6Y'!GP118</f>
        <v>-118727.13627999998</v>
      </c>
      <c r="AK162" s="201">
        <v>772004.31660000002</v>
      </c>
      <c r="AL162" s="198">
        <v>-6741.7899999999981</v>
      </c>
      <c r="AM162" s="198">
        <v>99855.409599999854</v>
      </c>
      <c r="AN162" s="198">
        <v>158528.72725014325</v>
      </c>
      <c r="AO162" s="198">
        <v>0</v>
      </c>
      <c r="AP162" s="198">
        <v>-58673.317650143399</v>
      </c>
      <c r="AQ162" s="198">
        <v>93113.61959999986</v>
      </c>
      <c r="AR162" s="201">
        <v>865117.93619999988</v>
      </c>
      <c r="AS162" s="198">
        <v>9158.748999999998</v>
      </c>
      <c r="AT162" s="198">
        <v>-147612.71539999981</v>
      </c>
      <c r="AU162" s="198">
        <v>-40495.560411734856</v>
      </c>
      <c r="AV162" s="198">
        <v>0</v>
      </c>
      <c r="AW162" s="198">
        <v>-107117.15498826496</v>
      </c>
      <c r="AX162" s="198">
        <v>-138453.9663999998</v>
      </c>
      <c r="AY162" s="201">
        <v>726663.96980000008</v>
      </c>
      <c r="AZ162" s="198">
        <v>25773.927999999996</v>
      </c>
      <c r="BA162" s="198">
        <v>214655.29780000003</v>
      </c>
      <c r="BB162" s="198">
        <v>232029.66474250736</v>
      </c>
      <c r="BC162" s="198">
        <v>0</v>
      </c>
      <c r="BD162" s="198">
        <v>-17374.366942507339</v>
      </c>
      <c r="BE162" s="198">
        <v>240429.22580000001</v>
      </c>
      <c r="BF162" s="201">
        <v>967093.19560000009</v>
      </c>
      <c r="BG162" s="198">
        <v>26967.594999999998</v>
      </c>
      <c r="BH162" s="198">
        <v>6471.590199999835</v>
      </c>
      <c r="BI162" s="198">
        <v>46002.783349999838</v>
      </c>
      <c r="BJ162" s="198">
        <v>0</v>
      </c>
      <c r="BK162" s="198">
        <v>-39531.193149999999</v>
      </c>
      <c r="BL162" s="198">
        <v>33439.185199999833</v>
      </c>
      <c r="BM162" s="201">
        <v>1000532.3807999999</v>
      </c>
      <c r="BN162" s="198">
        <v>38696.931000000004</v>
      </c>
      <c r="BO162" s="198">
        <v>77999.152199999982</v>
      </c>
      <c r="BP162" s="198">
        <v>84413.99795712372</v>
      </c>
      <c r="BQ162" s="198">
        <v>0</v>
      </c>
      <c r="BR162" s="198">
        <v>-6414.8457571237386</v>
      </c>
      <c r="BS162" s="198">
        <v>116696.08319999999</v>
      </c>
      <c r="BT162" s="201">
        <v>1117228.4639999999</v>
      </c>
    </row>
    <row r="163" spans="1:72" ht="13.2" x14ac:dyDescent="0.25">
      <c r="A163" s="44" t="s">
        <v>25</v>
      </c>
      <c r="B163" s="201">
        <f>'[1]1.6Y'!FH119</f>
        <v>15689.71322</v>
      </c>
      <c r="C163" s="198">
        <f>'[1]1.6Y'!FI119</f>
        <v>-4233.4740000000002</v>
      </c>
      <c r="D163" s="198">
        <f>'[1]1.6Y'!FJ119</f>
        <v>3496.1763210000008</v>
      </c>
      <c r="E163" s="198">
        <f>'[1]1.6Y'!FK119</f>
        <v>6644.9836055027909</v>
      </c>
      <c r="F163" s="198">
        <f>'[1]1.6Y'!FL119</f>
        <v>0</v>
      </c>
      <c r="G163" s="198">
        <f>'[1]1.6Y'!FM119</f>
        <v>-3148.80728450279</v>
      </c>
      <c r="H163" s="198">
        <f>'[1]1.6Y'!FN119</f>
        <v>-737.29767899999933</v>
      </c>
      <c r="I163" s="201">
        <f>'[1]1.6Y'!FO119</f>
        <v>14952.415541</v>
      </c>
      <c r="J163" s="198">
        <f>'[1]1.6Y'!FP119</f>
        <v>4584.4249999999993</v>
      </c>
      <c r="K163" s="198">
        <f>'[1]1.6Y'!FQ119</f>
        <v>-1400.5382550000013</v>
      </c>
      <c r="L163" s="198">
        <f>'[1]1.6Y'!FR119</f>
        <v>2175.8780052121601</v>
      </c>
      <c r="M163" s="198">
        <f>'[1]1.6Y'!FS119</f>
        <v>0</v>
      </c>
      <c r="N163" s="198">
        <f>'[1]1.6Y'!FT119</f>
        <v>-3576.4162602121614</v>
      </c>
      <c r="O163" s="198">
        <f>'[1]1.6Y'!FU119</f>
        <v>3183.886744999998</v>
      </c>
      <c r="P163" s="201">
        <f>'[1]1.6Y'!FV119</f>
        <v>18136.302285999998</v>
      </c>
      <c r="Q163" s="198">
        <f>'[1]1.6Y'!FW119</f>
        <v>15620.872000000001</v>
      </c>
      <c r="R163" s="198">
        <f>'[1]1.6Y'!FX119</f>
        <v>-4005.9179060000006</v>
      </c>
      <c r="S163" s="198">
        <f>'[1]1.6Y'!FY119</f>
        <v>1001.4224793959002</v>
      </c>
      <c r="T163" s="198">
        <f>'[1]1.6Y'!FZ119</f>
        <v>0</v>
      </c>
      <c r="U163" s="198">
        <f>'[1]1.6Y'!GA119</f>
        <v>-5007.3403853959007</v>
      </c>
      <c r="V163" s="198">
        <f>'[1]1.6Y'!GB119</f>
        <v>11614.954094000001</v>
      </c>
      <c r="W163" s="201">
        <f>'[1]1.6Y'!GC119</f>
        <v>29751.256379999999</v>
      </c>
      <c r="X163" s="198">
        <f>'[1]1.6Y'!GD119</f>
        <v>9635.2930000000015</v>
      </c>
      <c r="Y163" s="198">
        <f>'[1]1.6Y'!GE119</f>
        <v>-4443.9602120000018</v>
      </c>
      <c r="Z163" s="198">
        <f>'[1]1.6Y'!GF119</f>
        <v>-427.65548188180355</v>
      </c>
      <c r="AA163" s="198">
        <f>'[1]1.6Y'!GG119</f>
        <v>0</v>
      </c>
      <c r="AB163" s="198">
        <f>'[1]1.6Y'!GH119</f>
        <v>-4016.3047301181982</v>
      </c>
      <c r="AC163" s="198">
        <f>'[1]1.6Y'!GI119</f>
        <v>5191.3327879999997</v>
      </c>
      <c r="AD163" s="201">
        <f>'[1]1.6Y'!GJ119</f>
        <v>34942.589167999999</v>
      </c>
      <c r="AE163" s="198">
        <f>'[1]1.6Y'!GK119</f>
        <v>20841.708999999999</v>
      </c>
      <c r="AF163" s="198">
        <f>'[1]1.6Y'!GL119</f>
        <v>-22670.990567999997</v>
      </c>
      <c r="AG163" s="198">
        <f>'[1]1.6Y'!GM119</f>
        <v>-3960.2907245890055</v>
      </c>
      <c r="AH163" s="198">
        <f>'[1]1.6Y'!GN119</f>
        <v>0</v>
      </c>
      <c r="AI163" s="198">
        <f>'[1]1.6Y'!GO119</f>
        <v>-18710.699843410992</v>
      </c>
      <c r="AJ163" s="198">
        <f>'[1]1.6Y'!GP119</f>
        <v>-1829.2815679999985</v>
      </c>
      <c r="AK163" s="201">
        <v>33113.3076</v>
      </c>
      <c r="AL163" s="198">
        <v>-11401.643999999998</v>
      </c>
      <c r="AM163" s="198">
        <v>-590.53740000000289</v>
      </c>
      <c r="AN163" s="198">
        <v>4891.8653064739656</v>
      </c>
      <c r="AO163" s="198">
        <v>0</v>
      </c>
      <c r="AP163" s="198">
        <v>-5482.4027064739685</v>
      </c>
      <c r="AQ163" s="198">
        <v>-11992.181400000001</v>
      </c>
      <c r="AR163" s="201">
        <v>21121.126199999999</v>
      </c>
      <c r="AS163" s="198">
        <v>3544.5220000000004</v>
      </c>
      <c r="AT163" s="198">
        <v>-9553.5253999999986</v>
      </c>
      <c r="AU163" s="198">
        <v>-1369.1862687354642</v>
      </c>
      <c r="AV163" s="198">
        <v>0</v>
      </c>
      <c r="AW163" s="198">
        <v>-8184.3391312645344</v>
      </c>
      <c r="AX163" s="198">
        <v>-6009.0033999999978</v>
      </c>
      <c r="AY163" s="201">
        <v>15112.122800000001</v>
      </c>
      <c r="AZ163" s="198">
        <v>3151.9559999999992</v>
      </c>
      <c r="BA163" s="198">
        <v>2982.2778000000026</v>
      </c>
      <c r="BB163" s="198">
        <v>4947.6155963311139</v>
      </c>
      <c r="BC163" s="198">
        <v>0</v>
      </c>
      <c r="BD163" s="198">
        <v>-1965.3377963311116</v>
      </c>
      <c r="BE163" s="198">
        <v>6134.2338000000018</v>
      </c>
      <c r="BF163" s="201">
        <v>21246.356600000003</v>
      </c>
      <c r="BG163" s="198">
        <v>1900.1229999999998</v>
      </c>
      <c r="BH163" s="198">
        <v>3934.9715999999971</v>
      </c>
      <c r="BI163" s="198">
        <v>1338.728749999997</v>
      </c>
      <c r="BJ163" s="198">
        <v>0</v>
      </c>
      <c r="BK163" s="198">
        <v>2596.2428500000001</v>
      </c>
      <c r="BL163" s="198">
        <v>5835.0945999999967</v>
      </c>
      <c r="BM163" s="201">
        <v>27081.4512</v>
      </c>
      <c r="BN163" s="198">
        <v>-1170</v>
      </c>
      <c r="BO163" s="198">
        <v>68.650799999995797</v>
      </c>
      <c r="BP163" s="198">
        <v>1497.9874764714248</v>
      </c>
      <c r="BQ163" s="198">
        <v>0</v>
      </c>
      <c r="BR163" s="198">
        <v>-1429.336676471429</v>
      </c>
      <c r="BS163" s="198">
        <v>-1101.3492000000042</v>
      </c>
      <c r="BT163" s="201">
        <v>25980.101999999995</v>
      </c>
    </row>
    <row r="164" spans="1:72" ht="13.2" x14ac:dyDescent="0.25">
      <c r="A164" s="44" t="s">
        <v>24</v>
      </c>
      <c r="B164" s="201">
        <f>'[1]1.6Y'!FH120</f>
        <v>657927.23054400005</v>
      </c>
      <c r="C164" s="198">
        <f>'[1]1.6Y'!FI120</f>
        <v>-28060.716999999997</v>
      </c>
      <c r="D164" s="198">
        <f>'[1]1.6Y'!FJ120</f>
        <v>185988.15978699998</v>
      </c>
      <c r="E164" s="198">
        <f>'[1]1.6Y'!FK120</f>
        <v>314464.00828287669</v>
      </c>
      <c r="F164" s="198">
        <f>'[1]1.6Y'!FL120</f>
        <v>0</v>
      </c>
      <c r="G164" s="198">
        <f>'[1]1.6Y'!FM120</f>
        <v>-128475.84849587669</v>
      </c>
      <c r="H164" s="198">
        <f>'[1]1.6Y'!FN120</f>
        <v>157927.44278699998</v>
      </c>
      <c r="I164" s="201">
        <f>'[1]1.6Y'!FO120</f>
        <v>815854.67333100003</v>
      </c>
      <c r="J164" s="198">
        <f>'[1]1.6Y'!FP120</f>
        <v>-11405.752</v>
      </c>
      <c r="K164" s="198">
        <f>'[1]1.6Y'!FQ120</f>
        <v>65712.916384999902</v>
      </c>
      <c r="L164" s="198">
        <f>'[1]1.6Y'!FR120</f>
        <v>105226.74255159961</v>
      </c>
      <c r="M164" s="198">
        <f>'[1]1.6Y'!FS120</f>
        <v>-2618.3028351635153</v>
      </c>
      <c r="N164" s="198">
        <f>'[1]1.6Y'!FT120</f>
        <v>-36895.523331436198</v>
      </c>
      <c r="O164" s="198">
        <f>'[1]1.6Y'!FU120</f>
        <v>54307.164384999895</v>
      </c>
      <c r="P164" s="201">
        <f>'[1]1.6Y'!FV120</f>
        <v>870161.83771599992</v>
      </c>
      <c r="Q164" s="198">
        <f>'[1]1.6Y'!FW120</f>
        <v>-7412.6680000000015</v>
      </c>
      <c r="R164" s="198">
        <f>'[1]1.6Y'!FX120</f>
        <v>3489.5337329999857</v>
      </c>
      <c r="S164" s="198">
        <f>'[1]1.6Y'!FY120</f>
        <v>34967.069109790442</v>
      </c>
      <c r="T164" s="198">
        <f>'[1]1.6Y'!FZ120</f>
        <v>0</v>
      </c>
      <c r="U164" s="198">
        <f>'[1]1.6Y'!GA120</f>
        <v>-31477.535376790456</v>
      </c>
      <c r="V164" s="198">
        <f>'[1]1.6Y'!GB120</f>
        <v>-3923.1342670000158</v>
      </c>
      <c r="W164" s="201">
        <f>'[1]1.6Y'!GC120</f>
        <v>866238.70344899991</v>
      </c>
      <c r="X164" s="198">
        <f>'[1]1.6Y'!GD120</f>
        <v>19341.786</v>
      </c>
      <c r="Y164" s="198">
        <f>'[1]1.6Y'!GE120</f>
        <v>-29791.625736999944</v>
      </c>
      <c r="Z164" s="198">
        <f>'[1]1.6Y'!GF120</f>
        <v>-19402.101611308233</v>
      </c>
      <c r="AA164" s="198">
        <f>'[1]1.6Y'!GG120</f>
        <v>0</v>
      </c>
      <c r="AB164" s="198">
        <f>'[1]1.6Y'!GH120</f>
        <v>-10389.524125691711</v>
      </c>
      <c r="AC164" s="198">
        <f>'[1]1.6Y'!GI120</f>
        <v>-10449.839736999944</v>
      </c>
      <c r="AD164" s="201">
        <f>'[1]1.6Y'!GJ120</f>
        <v>855788.86371199996</v>
      </c>
      <c r="AE164" s="198">
        <f>'[1]1.6Y'!GK120</f>
        <v>11824.401</v>
      </c>
      <c r="AF164" s="198">
        <f>'[1]1.6Y'!GL120</f>
        <v>-128722.255712</v>
      </c>
      <c r="AG164" s="198">
        <f>'[1]1.6Y'!GM120</f>
        <v>-122655.91273972917</v>
      </c>
      <c r="AH164" s="198">
        <f>'[1]1.6Y'!GN120</f>
        <v>0</v>
      </c>
      <c r="AI164" s="198">
        <f>'[1]1.6Y'!GO120</f>
        <v>-6066.3429722708206</v>
      </c>
      <c r="AJ164" s="198">
        <f>'[1]1.6Y'!GP120</f>
        <v>-116897.854712</v>
      </c>
      <c r="AK164" s="201">
        <v>738891.00899999996</v>
      </c>
      <c r="AL164" s="198">
        <v>4659.8540000000003</v>
      </c>
      <c r="AM164" s="198">
        <v>100445.94699999997</v>
      </c>
      <c r="AN164" s="198">
        <v>153636.86194366941</v>
      </c>
      <c r="AO164" s="198">
        <v>0</v>
      </c>
      <c r="AP164" s="198">
        <v>-53190.914943669442</v>
      </c>
      <c r="AQ164" s="198">
        <v>105105.80099999998</v>
      </c>
      <c r="AR164" s="201">
        <v>843996.80999999994</v>
      </c>
      <c r="AS164" s="198">
        <v>5614.2269999999971</v>
      </c>
      <c r="AT164" s="198">
        <v>-138059.18999999986</v>
      </c>
      <c r="AU164" s="198">
        <v>-39126.374142999426</v>
      </c>
      <c r="AV164" s="198">
        <v>0</v>
      </c>
      <c r="AW164" s="198">
        <v>-98932.815857000431</v>
      </c>
      <c r="AX164" s="198">
        <v>-132444.96299999987</v>
      </c>
      <c r="AY164" s="201">
        <v>711551.84700000007</v>
      </c>
      <c r="AZ164" s="198">
        <v>22621.971999999998</v>
      </c>
      <c r="BA164" s="198">
        <v>211673.01999999996</v>
      </c>
      <c r="BB164" s="198">
        <v>227082.0491461762</v>
      </c>
      <c r="BC164" s="198">
        <v>0</v>
      </c>
      <c r="BD164" s="198">
        <v>-15409.029146176226</v>
      </c>
      <c r="BE164" s="198">
        <v>234294.99199999997</v>
      </c>
      <c r="BF164" s="201">
        <v>945846.83900000004</v>
      </c>
      <c r="BG164" s="198">
        <v>25067.471999999998</v>
      </c>
      <c r="BH164" s="198">
        <v>2536.6185999998816</v>
      </c>
      <c r="BI164" s="198">
        <v>44664.054599999887</v>
      </c>
      <c r="BJ164" s="198">
        <v>0</v>
      </c>
      <c r="BK164" s="198">
        <v>-42127.436000000002</v>
      </c>
      <c r="BL164" s="198">
        <v>27604.090599999879</v>
      </c>
      <c r="BM164" s="201">
        <v>973450.92959999992</v>
      </c>
      <c r="BN164" s="198">
        <v>39866.931000000004</v>
      </c>
      <c r="BO164" s="198">
        <v>77930.501400000037</v>
      </c>
      <c r="BP164" s="198">
        <v>82916.010480652345</v>
      </c>
      <c r="BQ164" s="198">
        <v>0</v>
      </c>
      <c r="BR164" s="198">
        <v>-4985.5090806523103</v>
      </c>
      <c r="BS164" s="198">
        <v>117797.43240000005</v>
      </c>
      <c r="BT164" s="201">
        <v>1091248.362</v>
      </c>
    </row>
    <row r="165" spans="1:72" ht="13.2" x14ac:dyDescent="0.25">
      <c r="A165" s="224" t="s">
        <v>213</v>
      </c>
      <c r="B165" s="201"/>
      <c r="C165" s="198"/>
      <c r="D165" s="198"/>
      <c r="E165" s="198"/>
      <c r="F165" s="198"/>
      <c r="G165" s="198"/>
      <c r="H165" s="198"/>
      <c r="I165" s="201"/>
      <c r="J165" s="198"/>
      <c r="K165" s="198"/>
      <c r="L165" s="198"/>
      <c r="M165" s="198"/>
      <c r="N165" s="198"/>
      <c r="O165" s="198"/>
      <c r="P165" s="201"/>
      <c r="Q165" s="198"/>
      <c r="R165" s="198"/>
      <c r="S165" s="198"/>
      <c r="T165" s="198"/>
      <c r="U165" s="198"/>
      <c r="V165" s="198"/>
      <c r="W165" s="201"/>
      <c r="X165" s="198"/>
      <c r="Y165" s="198"/>
      <c r="Z165" s="198"/>
      <c r="AA165" s="198"/>
      <c r="AB165" s="198"/>
      <c r="AC165" s="198"/>
      <c r="AD165" s="201"/>
      <c r="AE165" s="198"/>
      <c r="AF165" s="198"/>
      <c r="AG165" s="198"/>
      <c r="AH165" s="198"/>
      <c r="AI165" s="198"/>
      <c r="AJ165" s="198"/>
      <c r="AK165" s="201">
        <v>6941.8464950753996</v>
      </c>
      <c r="AL165" s="198">
        <v>567.69100000000003</v>
      </c>
      <c r="AM165" s="198">
        <v>7118.3303492496016</v>
      </c>
      <c r="AN165" s="198">
        <v>3295.832978759945</v>
      </c>
      <c r="AO165" s="198">
        <v>0</v>
      </c>
      <c r="AP165" s="198">
        <v>3822.4973704896565</v>
      </c>
      <c r="AQ165" s="198">
        <v>7686.0213492496014</v>
      </c>
      <c r="AR165" s="201">
        <v>14627.867844325001</v>
      </c>
      <c r="AS165" s="198">
        <v>-542.58300000000008</v>
      </c>
      <c r="AT165" s="198">
        <v>-6168.5159223252012</v>
      </c>
      <c r="AU165" s="198">
        <v>-1991.3550927121726</v>
      </c>
      <c r="AV165" s="198">
        <v>0</v>
      </c>
      <c r="AW165" s="198">
        <v>-4177.1608296130289</v>
      </c>
      <c r="AX165" s="198">
        <v>-6711.0989223252018</v>
      </c>
      <c r="AY165" s="201">
        <v>7916.7689219998001</v>
      </c>
      <c r="AZ165" s="198">
        <v>-1267.943</v>
      </c>
      <c r="BA165" s="198">
        <v>8071.3120049831996</v>
      </c>
      <c r="BB165" s="198">
        <v>1162.1910707602315</v>
      </c>
      <c r="BC165" s="198">
        <v>0</v>
      </c>
      <c r="BD165" s="198">
        <v>6909.1209342229695</v>
      </c>
      <c r="BE165" s="198">
        <v>6803.3690049832003</v>
      </c>
      <c r="BF165" s="201">
        <v>14720.137926982999</v>
      </c>
      <c r="BG165" s="198">
        <v>-3002.8270000000002</v>
      </c>
      <c r="BH165" s="198">
        <v>-6367.8600634534014</v>
      </c>
      <c r="BI165" s="198">
        <v>1044.6603594753992</v>
      </c>
      <c r="BJ165" s="198">
        <v>0</v>
      </c>
      <c r="BK165" s="198">
        <v>-7412.5204229288011</v>
      </c>
      <c r="BL165" s="198">
        <v>-9370.6870634534025</v>
      </c>
      <c r="BM165" s="201">
        <v>5349.4508635295988</v>
      </c>
      <c r="BN165" s="198">
        <v>-513.50400000000013</v>
      </c>
      <c r="BO165" s="198">
        <v>4496.7111364703997</v>
      </c>
      <c r="BP165" s="198">
        <v>1477.1183119951866</v>
      </c>
      <c r="BQ165" s="198">
        <v>0</v>
      </c>
      <c r="BR165" s="198">
        <v>3019.5928244752126</v>
      </c>
      <c r="BS165" s="198">
        <v>3983.2071364703993</v>
      </c>
      <c r="BT165" s="201">
        <v>9332.6579999999976</v>
      </c>
    </row>
    <row r="166" spans="1:72" ht="13.2" x14ac:dyDescent="0.25">
      <c r="A166" s="22" t="s">
        <v>208</v>
      </c>
      <c r="B166" s="201"/>
      <c r="C166" s="198"/>
      <c r="D166" s="198"/>
      <c r="E166" s="198"/>
      <c r="F166" s="198"/>
      <c r="G166" s="198"/>
      <c r="H166" s="198"/>
      <c r="I166" s="201"/>
      <c r="J166" s="198"/>
      <c r="K166" s="198"/>
      <c r="L166" s="198"/>
      <c r="M166" s="198"/>
      <c r="N166" s="198"/>
      <c r="O166" s="198"/>
      <c r="P166" s="201"/>
      <c r="Q166" s="198"/>
      <c r="R166" s="198"/>
      <c r="S166" s="198"/>
      <c r="T166" s="198"/>
      <c r="U166" s="198"/>
      <c r="V166" s="198"/>
      <c r="W166" s="201"/>
      <c r="X166" s="198"/>
      <c r="Y166" s="198"/>
      <c r="Z166" s="198"/>
      <c r="AA166" s="198"/>
      <c r="AB166" s="198"/>
      <c r="AC166" s="198"/>
      <c r="AD166" s="201"/>
      <c r="AE166" s="198"/>
      <c r="AF166" s="198"/>
      <c r="AG166" s="198"/>
      <c r="AH166" s="198"/>
      <c r="AI166" s="198"/>
      <c r="AJ166" s="198"/>
      <c r="AK166" s="201">
        <v>330.65935200000001</v>
      </c>
      <c r="AL166" s="198">
        <v>837.85799999999995</v>
      </c>
      <c r="AM166" s="198">
        <v>617.81264071299984</v>
      </c>
      <c r="AN166" s="198">
        <v>37.85465451809938</v>
      </c>
      <c r="AO166" s="198">
        <v>0</v>
      </c>
      <c r="AP166" s="198">
        <v>579.9579861949004</v>
      </c>
      <c r="AQ166" s="198">
        <v>1455.6706407129998</v>
      </c>
      <c r="AR166" s="201">
        <v>1786.3299927129999</v>
      </c>
      <c r="AS166" s="198">
        <v>355.286</v>
      </c>
      <c r="AT166" s="198">
        <v>-1985.5487360453999</v>
      </c>
      <c r="AU166" s="198">
        <v>-129.81204691474727</v>
      </c>
      <c r="AV166" s="198">
        <v>0</v>
      </c>
      <c r="AW166" s="198">
        <v>-1855.7366891306526</v>
      </c>
      <c r="AX166" s="198">
        <v>-1630.2627360453998</v>
      </c>
      <c r="AY166" s="201">
        <v>156.06725666760002</v>
      </c>
      <c r="AZ166" s="198">
        <v>56.395000000000003</v>
      </c>
      <c r="BA166" s="198">
        <v>6672.0522679753994</v>
      </c>
      <c r="BB166" s="198">
        <v>187.19741460746968</v>
      </c>
      <c r="BC166" s="198">
        <v>0</v>
      </c>
      <c r="BD166" s="198">
        <v>6484.8548533679304</v>
      </c>
      <c r="BE166" s="198">
        <v>6728.4472679753999</v>
      </c>
      <c r="BF166" s="201">
        <v>6884.5145246430002</v>
      </c>
      <c r="BG166" s="198">
        <v>0</v>
      </c>
      <c r="BH166" s="198">
        <v>-6664.6569725886002</v>
      </c>
      <c r="BI166" s="198">
        <v>8.1670589666499822</v>
      </c>
      <c r="BJ166" s="198">
        <v>0</v>
      </c>
      <c r="BK166" s="198">
        <v>-6672.8240315552512</v>
      </c>
      <c r="BL166" s="198">
        <v>-6664.6569725886002</v>
      </c>
      <c r="BM166" s="201">
        <v>219.8575520544</v>
      </c>
      <c r="BN166" s="198">
        <v>0</v>
      </c>
      <c r="BO166" s="198">
        <v>-135.77955205440003</v>
      </c>
      <c r="BP166" s="198">
        <v>-25.841760342269289</v>
      </c>
      <c r="BQ166" s="198">
        <v>0</v>
      </c>
      <c r="BR166" s="198">
        <v>-109.93779171213073</v>
      </c>
      <c r="BS166" s="198">
        <v>-135.77955205440003</v>
      </c>
      <c r="BT166" s="201">
        <v>84.077999999999989</v>
      </c>
    </row>
    <row r="167" spans="1:72" ht="13.2" x14ac:dyDescent="0.25">
      <c r="A167" s="22" t="s">
        <v>209</v>
      </c>
      <c r="B167" s="201"/>
      <c r="C167" s="198"/>
      <c r="D167" s="198"/>
      <c r="E167" s="198"/>
      <c r="F167" s="198"/>
      <c r="G167" s="198"/>
      <c r="H167" s="198"/>
      <c r="I167" s="201"/>
      <c r="J167" s="198"/>
      <c r="K167" s="198"/>
      <c r="L167" s="198"/>
      <c r="M167" s="198"/>
      <c r="N167" s="198"/>
      <c r="O167" s="198"/>
      <c r="P167" s="201"/>
      <c r="Q167" s="198"/>
      <c r="R167" s="198"/>
      <c r="S167" s="198"/>
      <c r="T167" s="198"/>
      <c r="U167" s="198"/>
      <c r="V167" s="198"/>
      <c r="W167" s="201"/>
      <c r="X167" s="198"/>
      <c r="Y167" s="198"/>
      <c r="Z167" s="198"/>
      <c r="AA167" s="198"/>
      <c r="AB167" s="198"/>
      <c r="AC167" s="198"/>
      <c r="AD167" s="201"/>
      <c r="AE167" s="198"/>
      <c r="AF167" s="198"/>
      <c r="AG167" s="198"/>
      <c r="AH167" s="198"/>
      <c r="AI167" s="198"/>
      <c r="AJ167" s="198"/>
      <c r="AK167" s="201">
        <v>6611.1871430753999</v>
      </c>
      <c r="AL167" s="198">
        <v>-270.16699999999992</v>
      </c>
      <c r="AM167" s="198">
        <v>6500.5177085366013</v>
      </c>
      <c r="AN167" s="198">
        <v>3257.9783242418457</v>
      </c>
      <c r="AO167" s="198">
        <v>0</v>
      </c>
      <c r="AP167" s="198">
        <v>3242.539384294756</v>
      </c>
      <c r="AQ167" s="198">
        <v>6230.3507085366018</v>
      </c>
      <c r="AR167" s="201">
        <v>12841.537851612002</v>
      </c>
      <c r="AS167" s="198">
        <v>-897.86900000000003</v>
      </c>
      <c r="AT167" s="198">
        <v>-4182.9671862798014</v>
      </c>
      <c r="AU167" s="198">
        <v>-1861.5430457974253</v>
      </c>
      <c r="AV167" s="198">
        <v>0</v>
      </c>
      <c r="AW167" s="198">
        <v>-2321.4241404823761</v>
      </c>
      <c r="AX167" s="198">
        <v>-5080.836186279802</v>
      </c>
      <c r="AY167" s="201">
        <v>7760.7016653321998</v>
      </c>
      <c r="AZ167" s="198">
        <v>-1324.338</v>
      </c>
      <c r="BA167" s="198">
        <v>1399.2597370078001</v>
      </c>
      <c r="BB167" s="198">
        <v>974.9936561527619</v>
      </c>
      <c r="BC167" s="198">
        <v>0</v>
      </c>
      <c r="BD167" s="198">
        <v>424.26608085503869</v>
      </c>
      <c r="BE167" s="198">
        <v>74.921737007800402</v>
      </c>
      <c r="BF167" s="201">
        <v>7835.6234023400002</v>
      </c>
      <c r="BG167" s="198">
        <v>-3002.8270000000002</v>
      </c>
      <c r="BH167" s="198">
        <v>296.79690913519875</v>
      </c>
      <c r="BI167" s="198">
        <v>1036.4933005087491</v>
      </c>
      <c r="BJ167" s="198">
        <v>0</v>
      </c>
      <c r="BK167" s="198">
        <v>-739.69639137355034</v>
      </c>
      <c r="BL167" s="198">
        <v>-2706.0300908648014</v>
      </c>
      <c r="BM167" s="201">
        <v>5129.5933114751988</v>
      </c>
      <c r="BN167" s="198">
        <v>-513.50400000000013</v>
      </c>
      <c r="BO167" s="198">
        <v>4632.4906885247992</v>
      </c>
      <c r="BP167" s="198">
        <v>1502.9600723374558</v>
      </c>
      <c r="BQ167" s="198">
        <v>0</v>
      </c>
      <c r="BR167" s="198">
        <v>3129.5306161873432</v>
      </c>
      <c r="BS167" s="198">
        <v>4118.9866885247993</v>
      </c>
      <c r="BT167" s="201">
        <v>9248.5799999999981</v>
      </c>
    </row>
    <row r="168" spans="1:72" ht="34.799999999999997" x14ac:dyDescent="0.25">
      <c r="A168" s="221" t="s">
        <v>212</v>
      </c>
      <c r="B168" s="201"/>
      <c r="C168" s="198"/>
      <c r="D168" s="198"/>
      <c r="E168" s="198"/>
      <c r="F168" s="198"/>
      <c r="G168" s="198"/>
      <c r="H168" s="198"/>
      <c r="I168" s="201"/>
      <c r="J168" s="198"/>
      <c r="K168" s="198"/>
      <c r="L168" s="198"/>
      <c r="M168" s="198"/>
      <c r="N168" s="198"/>
      <c r="O168" s="198"/>
      <c r="P168" s="201"/>
      <c r="Q168" s="198"/>
      <c r="R168" s="198"/>
      <c r="S168" s="198"/>
      <c r="T168" s="198"/>
      <c r="U168" s="198"/>
      <c r="V168" s="198"/>
      <c r="W168" s="201"/>
      <c r="X168" s="198"/>
      <c r="Y168" s="198"/>
      <c r="Z168" s="198"/>
      <c r="AA168" s="198"/>
      <c r="AB168" s="198"/>
      <c r="AC168" s="198"/>
      <c r="AD168" s="201"/>
      <c r="AE168" s="198"/>
      <c r="AF168" s="198"/>
      <c r="AG168" s="198"/>
      <c r="AH168" s="198"/>
      <c r="AI168" s="198"/>
      <c r="AJ168" s="198"/>
      <c r="AK168" s="201">
        <v>765062.47010492452</v>
      </c>
      <c r="AL168" s="198">
        <v>-7309.4839999999986</v>
      </c>
      <c r="AM168" s="198">
        <v>92737.082250750405</v>
      </c>
      <c r="AN168" s="198">
        <v>155232.8972713835</v>
      </c>
      <c r="AO168" s="198">
        <v>0</v>
      </c>
      <c r="AP168" s="198">
        <v>-62495.815020633054</v>
      </c>
      <c r="AQ168" s="198">
        <v>85427.598250750409</v>
      </c>
      <c r="AR168" s="201">
        <v>850490.06835567497</v>
      </c>
      <c r="AS168" s="198">
        <v>9701.3329999999987</v>
      </c>
      <c r="AT168" s="198">
        <v>-141444.20047767484</v>
      </c>
      <c r="AU168" s="198">
        <v>-38504.206319022873</v>
      </c>
      <c r="AV168" s="198">
        <v>0</v>
      </c>
      <c r="AW168" s="198">
        <v>-102939.99415865194</v>
      </c>
      <c r="AX168" s="198">
        <v>-131742.86747767482</v>
      </c>
      <c r="AY168" s="201">
        <v>718747.20087800012</v>
      </c>
      <c r="AZ168" s="198">
        <v>27041.870000000003</v>
      </c>
      <c r="BA168" s="198">
        <v>206583.98679501686</v>
      </c>
      <c r="BB168" s="198">
        <v>230867.47445387754</v>
      </c>
      <c r="BC168" s="198">
        <v>0</v>
      </c>
      <c r="BD168" s="198">
        <v>-24283.487658860653</v>
      </c>
      <c r="BE168" s="198">
        <v>233625.85679501688</v>
      </c>
      <c r="BF168" s="201">
        <v>952373.05767301703</v>
      </c>
      <c r="BG168" s="198">
        <v>29970.422000000002</v>
      </c>
      <c r="BH168" s="198">
        <v>12839.450263453351</v>
      </c>
      <c r="BI168" s="198">
        <v>44958.122990524549</v>
      </c>
      <c r="BJ168" s="198">
        <v>0</v>
      </c>
      <c r="BK168" s="198">
        <v>-32118.6727270712</v>
      </c>
      <c r="BL168" s="198">
        <v>42809.872263453341</v>
      </c>
      <c r="BM168" s="201">
        <v>995182.92993647035</v>
      </c>
      <c r="BN168" s="198">
        <v>39210.436999999998</v>
      </c>
      <c r="BO168" s="198">
        <v>73502.439063529484</v>
      </c>
      <c r="BP168" s="198">
        <v>82936.87764512845</v>
      </c>
      <c r="BQ168" s="198">
        <v>0</v>
      </c>
      <c r="BR168" s="198">
        <v>-9434.4385815989517</v>
      </c>
      <c r="BS168" s="198">
        <v>112712.87606352949</v>
      </c>
      <c r="BT168" s="201">
        <v>1107895.8059999999</v>
      </c>
    </row>
    <row r="169" spans="1:72" ht="13.2" x14ac:dyDescent="0.25">
      <c r="A169" s="22" t="s">
        <v>210</v>
      </c>
      <c r="B169" s="201"/>
      <c r="C169" s="198"/>
      <c r="D169" s="198"/>
      <c r="E169" s="198"/>
      <c r="F169" s="198"/>
      <c r="G169" s="198"/>
      <c r="H169" s="198"/>
      <c r="I169" s="201"/>
      <c r="J169" s="198"/>
      <c r="K169" s="198"/>
      <c r="L169" s="198"/>
      <c r="M169" s="198"/>
      <c r="N169" s="198"/>
      <c r="O169" s="198"/>
      <c r="P169" s="201"/>
      <c r="Q169" s="198"/>
      <c r="R169" s="198"/>
      <c r="S169" s="198"/>
      <c r="T169" s="198"/>
      <c r="U169" s="198"/>
      <c r="V169" s="198"/>
      <c r="W169" s="201"/>
      <c r="X169" s="198"/>
      <c r="Y169" s="198"/>
      <c r="Z169" s="198"/>
      <c r="AA169" s="198"/>
      <c r="AB169" s="198"/>
      <c r="AC169" s="198"/>
      <c r="AD169" s="201"/>
      <c r="AE169" s="198"/>
      <c r="AF169" s="198"/>
      <c r="AG169" s="198"/>
      <c r="AH169" s="198"/>
      <c r="AI169" s="198"/>
      <c r="AJ169" s="198"/>
      <c r="AK169" s="201">
        <v>32782.648247999998</v>
      </c>
      <c r="AL169" s="198">
        <v>-12239.503999999999</v>
      </c>
      <c r="AM169" s="198">
        <v>-1208.3480407129985</v>
      </c>
      <c r="AN169" s="198">
        <v>4854.0126519558689</v>
      </c>
      <c r="AO169" s="198">
        <v>0</v>
      </c>
      <c r="AP169" s="198">
        <v>-6062.360692668869</v>
      </c>
      <c r="AQ169" s="198">
        <v>-13447.852040712998</v>
      </c>
      <c r="AR169" s="201">
        <v>19334.796207287</v>
      </c>
      <c r="AS169" s="198">
        <v>3189.2370000000001</v>
      </c>
      <c r="AT169" s="198">
        <v>-7567.9776639545989</v>
      </c>
      <c r="AU169" s="198">
        <v>-1239.3752218207173</v>
      </c>
      <c r="AV169" s="198">
        <v>0</v>
      </c>
      <c r="AW169" s="198">
        <v>-6328.6024421338816</v>
      </c>
      <c r="AX169" s="198">
        <v>-4378.7406639545989</v>
      </c>
      <c r="AY169" s="201">
        <v>14956.055543332401</v>
      </c>
      <c r="AZ169" s="198">
        <v>3095.5609999999997</v>
      </c>
      <c r="BA169" s="198">
        <v>-3689.7744679753996</v>
      </c>
      <c r="BB169" s="198">
        <v>4760.4181686775546</v>
      </c>
      <c r="BC169" s="198">
        <v>0</v>
      </c>
      <c r="BD169" s="198">
        <v>-8450.1926366529533</v>
      </c>
      <c r="BE169" s="198">
        <v>-594.21346797539991</v>
      </c>
      <c r="BF169" s="201">
        <v>14361.842075357001</v>
      </c>
      <c r="BG169" s="198">
        <v>1900.1229999999998</v>
      </c>
      <c r="BH169" s="198">
        <v>10599.628572588599</v>
      </c>
      <c r="BI169" s="198">
        <v>1330.5616910333479</v>
      </c>
      <c r="BJ169" s="198">
        <v>0</v>
      </c>
      <c r="BK169" s="198">
        <v>9269.0668815552508</v>
      </c>
      <c r="BL169" s="198">
        <v>12499.751572588599</v>
      </c>
      <c r="BM169" s="201">
        <v>26861.5936479456</v>
      </c>
      <c r="BN169" s="198">
        <v>-1170</v>
      </c>
      <c r="BO169" s="198">
        <v>204.43035205439804</v>
      </c>
      <c r="BP169" s="198">
        <v>1523.8292368136961</v>
      </c>
      <c r="BQ169" s="198">
        <v>0</v>
      </c>
      <c r="BR169" s="198">
        <v>-1319.398884759298</v>
      </c>
      <c r="BS169" s="198">
        <v>-965.5696479456019</v>
      </c>
      <c r="BT169" s="201">
        <v>25896.023999999998</v>
      </c>
    </row>
    <row r="170" spans="1:72" ht="13.2" x14ac:dyDescent="0.25">
      <c r="A170" s="22" t="s">
        <v>211</v>
      </c>
      <c r="B170" s="201"/>
      <c r="C170" s="198"/>
      <c r="D170" s="198"/>
      <c r="E170" s="198"/>
      <c r="F170" s="198"/>
      <c r="G170" s="198"/>
      <c r="H170" s="198"/>
      <c r="I170" s="201"/>
      <c r="J170" s="198"/>
      <c r="K170" s="198"/>
      <c r="L170" s="198"/>
      <c r="M170" s="198"/>
      <c r="N170" s="198"/>
      <c r="O170" s="198"/>
      <c r="P170" s="201"/>
      <c r="Q170" s="198"/>
      <c r="R170" s="198"/>
      <c r="S170" s="198"/>
      <c r="T170" s="198"/>
      <c r="U170" s="198"/>
      <c r="V170" s="198"/>
      <c r="W170" s="201"/>
      <c r="X170" s="198"/>
      <c r="Y170" s="198"/>
      <c r="Z170" s="198"/>
      <c r="AA170" s="198"/>
      <c r="AB170" s="198"/>
      <c r="AC170" s="198"/>
      <c r="AD170" s="201"/>
      <c r="AE170" s="198"/>
      <c r="AF170" s="198"/>
      <c r="AG170" s="198"/>
      <c r="AH170" s="198"/>
      <c r="AI170" s="198"/>
      <c r="AJ170" s="198"/>
      <c r="AK170" s="201">
        <v>732279.82185692457</v>
      </c>
      <c r="AL170" s="198">
        <v>4930.0200000000004</v>
      </c>
      <c r="AM170" s="198">
        <v>93945.430291463403</v>
      </c>
      <c r="AN170" s="198">
        <v>150378.88461942761</v>
      </c>
      <c r="AO170" s="198">
        <v>0</v>
      </c>
      <c r="AP170" s="198">
        <v>-56433.454327964188</v>
      </c>
      <c r="AQ170" s="198">
        <v>98875.450291463407</v>
      </c>
      <c r="AR170" s="201">
        <v>831155.27214838797</v>
      </c>
      <c r="AS170" s="198">
        <v>6512.0959999999977</v>
      </c>
      <c r="AT170" s="198">
        <v>-133876.22281372023</v>
      </c>
      <c r="AU170" s="198">
        <v>-37264.831097202157</v>
      </c>
      <c r="AV170" s="198">
        <v>0</v>
      </c>
      <c r="AW170" s="198">
        <v>-96611.391716518061</v>
      </c>
      <c r="AX170" s="198">
        <v>-127364.12681372021</v>
      </c>
      <c r="AY170" s="201">
        <v>703791.14533466776</v>
      </c>
      <c r="AZ170" s="198">
        <v>23946.309000000001</v>
      </c>
      <c r="BA170" s="198">
        <v>210273.76126299225</v>
      </c>
      <c r="BB170" s="198">
        <v>226107.0562852</v>
      </c>
      <c r="BC170" s="198">
        <v>0</v>
      </c>
      <c r="BD170" s="198">
        <v>-15833.2950222077</v>
      </c>
      <c r="BE170" s="198">
        <v>234220.07026299229</v>
      </c>
      <c r="BF170" s="201">
        <v>938011.21559766005</v>
      </c>
      <c r="BG170" s="198">
        <v>28070.299000000003</v>
      </c>
      <c r="BH170" s="198">
        <v>2239.8216908647519</v>
      </c>
      <c r="BI170" s="198">
        <v>43627.561299491201</v>
      </c>
      <c r="BJ170" s="198">
        <v>0</v>
      </c>
      <c r="BK170" s="198">
        <v>-41387.739608626449</v>
      </c>
      <c r="BL170" s="198">
        <v>30310.120690864744</v>
      </c>
      <c r="BM170" s="201">
        <v>968321.33628852479</v>
      </c>
      <c r="BN170" s="198">
        <v>40380.436999999998</v>
      </c>
      <c r="BO170" s="198">
        <v>73298.008711475093</v>
      </c>
      <c r="BP170" s="198">
        <v>81413.04840831476</v>
      </c>
      <c r="BQ170" s="198">
        <v>0</v>
      </c>
      <c r="BR170" s="198">
        <v>-8115.0396968396535</v>
      </c>
      <c r="BS170" s="198">
        <v>113678.4457114751</v>
      </c>
      <c r="BT170" s="201">
        <v>1081999.7819999999</v>
      </c>
    </row>
    <row r="171" spans="1:72" ht="13.2" x14ac:dyDescent="0.25">
      <c r="A171" s="41" t="s">
        <v>197</v>
      </c>
      <c r="B171" s="201">
        <f>'[1]1.6Y'!FH121</f>
        <v>250010.45538</v>
      </c>
      <c r="C171" s="198">
        <f>'[1]1.6Y'!FI121</f>
        <v>-37620.659999999996</v>
      </c>
      <c r="D171" s="198">
        <f>'[1]1.6Y'!FJ121</f>
        <v>95682.766231999994</v>
      </c>
      <c r="E171" s="198">
        <f>'[1]1.6Y'!FK121</f>
        <v>95682.766232000009</v>
      </c>
      <c r="F171" s="198">
        <f>'[1]1.6Y'!FL121</f>
        <v>0</v>
      </c>
      <c r="G171" s="198">
        <f>'[1]1.6Y'!FM121</f>
        <v>0</v>
      </c>
      <c r="H171" s="198">
        <f>'[1]1.6Y'!FN121</f>
        <v>58062.106231999991</v>
      </c>
      <c r="I171" s="201">
        <f>'[1]1.6Y'!FO121</f>
        <v>308072.56161199999</v>
      </c>
      <c r="J171" s="198">
        <f>'[1]1.6Y'!FP121</f>
        <v>15205.402000000002</v>
      </c>
      <c r="K171" s="198">
        <f>'[1]1.6Y'!FQ121</f>
        <v>37381.576899999985</v>
      </c>
      <c r="L171" s="198">
        <f>'[1]1.6Y'!FR121</f>
        <v>37511.344835732642</v>
      </c>
      <c r="M171" s="198">
        <f>'[1]1.6Y'!FS121</f>
        <v>0</v>
      </c>
      <c r="N171" s="198">
        <f>'[1]1.6Y'!FT121</f>
        <v>-129.76793573266622</v>
      </c>
      <c r="O171" s="198">
        <f>'[1]1.6Y'!FU121</f>
        <v>52586.978899999987</v>
      </c>
      <c r="P171" s="201">
        <f>'[1]1.6Y'!FV121</f>
        <v>360659.54051199998</v>
      </c>
      <c r="Q171" s="198">
        <f>'[1]1.6Y'!FW121</f>
        <v>41923.832000000002</v>
      </c>
      <c r="R171" s="198">
        <f>'[1]1.6Y'!FX121</f>
        <v>18817.913609999981</v>
      </c>
      <c r="S171" s="198">
        <f>'[1]1.6Y'!FY121</f>
        <v>18141.41406504991</v>
      </c>
      <c r="T171" s="198">
        <f>'[1]1.6Y'!FZ121</f>
        <v>0</v>
      </c>
      <c r="U171" s="198">
        <f>'[1]1.6Y'!GA121</f>
        <v>676.49954495007842</v>
      </c>
      <c r="V171" s="198">
        <f>'[1]1.6Y'!GB121</f>
        <v>60741.745609999984</v>
      </c>
      <c r="W171" s="201">
        <f>'[1]1.6Y'!GC121</f>
        <v>421401.28612199996</v>
      </c>
      <c r="X171" s="198">
        <f>'[1]1.6Y'!GD121</f>
        <v>29981.364999999998</v>
      </c>
      <c r="Y171" s="198">
        <f>'[1]1.6Y'!GE121</f>
        <v>-107494.41224199999</v>
      </c>
      <c r="Z171" s="198">
        <f>'[1]1.6Y'!GF121</f>
        <v>-19201.883115582976</v>
      </c>
      <c r="AA171" s="198">
        <f>'[1]1.6Y'!GG121</f>
        <v>0</v>
      </c>
      <c r="AB171" s="198">
        <f>'[1]1.6Y'!GH121</f>
        <v>-88292.529126417008</v>
      </c>
      <c r="AC171" s="198">
        <f>'[1]1.6Y'!GI121</f>
        <v>-77513.047242000001</v>
      </c>
      <c r="AD171" s="201">
        <f>'[1]1.6Y'!GJ121</f>
        <v>343888.23887999996</v>
      </c>
      <c r="AE171" s="198">
        <f>'[1]1.6Y'!GK121</f>
        <v>61469.362999999998</v>
      </c>
      <c r="AF171" s="198">
        <f>'[1]1.6Y'!GL121</f>
        <v>-85499.157079999961</v>
      </c>
      <c r="AG171" s="198">
        <f>'[1]1.6Y'!GM121</f>
        <v>-43136.132069220854</v>
      </c>
      <c r="AH171" s="198">
        <f>'[1]1.6Y'!GN121</f>
        <v>0</v>
      </c>
      <c r="AI171" s="198">
        <f>'[1]1.6Y'!GO121</f>
        <v>-42363.025010779151</v>
      </c>
      <c r="AJ171" s="198">
        <f>'[1]1.6Y'!GP121</f>
        <v>-24029.794079999963</v>
      </c>
      <c r="AK171" s="201">
        <v>319858.4448</v>
      </c>
      <c r="AL171" s="198">
        <v>70322.997000000003</v>
      </c>
      <c r="AM171" s="198">
        <v>29922.564999999973</v>
      </c>
      <c r="AN171" s="198">
        <v>60944.653471225538</v>
      </c>
      <c r="AO171" s="198">
        <v>0</v>
      </c>
      <c r="AP171" s="198">
        <v>-31022.088471225543</v>
      </c>
      <c r="AQ171" s="198">
        <v>100245.56199999998</v>
      </c>
      <c r="AR171" s="201">
        <v>420104.00679999997</v>
      </c>
      <c r="AS171" s="198">
        <v>-2905.204000000002</v>
      </c>
      <c r="AT171" s="198">
        <v>-21637.624599999948</v>
      </c>
      <c r="AU171" s="198">
        <v>-23853.112544896419</v>
      </c>
      <c r="AV171" s="198">
        <v>0</v>
      </c>
      <c r="AW171" s="198">
        <v>2215.4879448964821</v>
      </c>
      <c r="AX171" s="198">
        <v>-24542.82859999995</v>
      </c>
      <c r="AY171" s="201">
        <v>395561.17820000002</v>
      </c>
      <c r="AZ171" s="198">
        <v>-98211.591</v>
      </c>
      <c r="BA171" s="198">
        <v>-50328.694200000013</v>
      </c>
      <c r="BB171" s="198">
        <v>49981.307181607997</v>
      </c>
      <c r="BC171" s="198">
        <v>0</v>
      </c>
      <c r="BD171" s="198">
        <v>-100310.00138160802</v>
      </c>
      <c r="BE171" s="198">
        <v>-148540.28520000001</v>
      </c>
      <c r="BF171" s="201">
        <v>247020.89300000001</v>
      </c>
      <c r="BG171" s="198">
        <v>14856.552000000009</v>
      </c>
      <c r="BH171" s="198">
        <v>43690.962999999916</v>
      </c>
      <c r="BI171" s="198">
        <v>11761.08194999994</v>
      </c>
      <c r="BJ171" s="198">
        <v>0</v>
      </c>
      <c r="BK171" s="198">
        <v>31929.88105</v>
      </c>
      <c r="BL171" s="198">
        <v>58547.514999999927</v>
      </c>
      <c r="BM171" s="201">
        <v>305568.40799999994</v>
      </c>
      <c r="BN171" s="198">
        <v>102060.495</v>
      </c>
      <c r="BO171" s="198">
        <v>-17843.294999999984</v>
      </c>
      <c r="BP171" s="198">
        <v>18577.918404449221</v>
      </c>
      <c r="BQ171" s="198">
        <v>0</v>
      </c>
      <c r="BR171" s="198">
        <v>-36421.213404449234</v>
      </c>
      <c r="BS171" s="198">
        <v>84217.200000000012</v>
      </c>
      <c r="BT171" s="201">
        <v>389785.60799999995</v>
      </c>
    </row>
    <row r="172" spans="1:72" ht="13.2" x14ac:dyDescent="0.25">
      <c r="A172" s="42" t="s">
        <v>17</v>
      </c>
      <c r="B172" s="201">
        <f>'[1]1.6Y'!FH122</f>
        <v>250010.45538</v>
      </c>
      <c r="C172" s="198">
        <f>'[1]1.6Y'!FI122</f>
        <v>-37620.659999999996</v>
      </c>
      <c r="D172" s="198">
        <f>'[1]1.6Y'!FJ122</f>
        <v>95682.766231999994</v>
      </c>
      <c r="E172" s="198">
        <f>'[1]1.6Y'!FK122</f>
        <v>95682.766232000009</v>
      </c>
      <c r="F172" s="198">
        <f>'[1]1.6Y'!FL122</f>
        <v>0</v>
      </c>
      <c r="G172" s="198">
        <f>'[1]1.6Y'!FM122</f>
        <v>0</v>
      </c>
      <c r="H172" s="198">
        <f>'[1]1.6Y'!FN122</f>
        <v>58062.106231999991</v>
      </c>
      <c r="I172" s="201">
        <f>'[1]1.6Y'!FO122</f>
        <v>308072.56161199999</v>
      </c>
      <c r="J172" s="198">
        <f>'[1]1.6Y'!FP122</f>
        <v>15205.402000000002</v>
      </c>
      <c r="K172" s="198">
        <f>'[1]1.6Y'!FQ122</f>
        <v>37381.576899999985</v>
      </c>
      <c r="L172" s="198">
        <f>'[1]1.6Y'!FR122</f>
        <v>37511.344835732642</v>
      </c>
      <c r="M172" s="198">
        <f>'[1]1.6Y'!FS122</f>
        <v>0</v>
      </c>
      <c r="N172" s="198">
        <f>'[1]1.6Y'!FT122</f>
        <v>-129.76793573266622</v>
      </c>
      <c r="O172" s="198">
        <f>'[1]1.6Y'!FU122</f>
        <v>52586.978899999987</v>
      </c>
      <c r="P172" s="201">
        <f>'[1]1.6Y'!FV122</f>
        <v>360659.54051199998</v>
      </c>
      <c r="Q172" s="198">
        <f>'[1]1.6Y'!FW122</f>
        <v>41923.832000000002</v>
      </c>
      <c r="R172" s="198">
        <f>'[1]1.6Y'!FX122</f>
        <v>18817.913609999981</v>
      </c>
      <c r="S172" s="198">
        <f>'[1]1.6Y'!FY122</f>
        <v>18141.41406504991</v>
      </c>
      <c r="T172" s="198">
        <f>'[1]1.6Y'!FZ122</f>
        <v>0</v>
      </c>
      <c r="U172" s="198">
        <f>'[1]1.6Y'!GA122</f>
        <v>676.49954495007842</v>
      </c>
      <c r="V172" s="198">
        <f>'[1]1.6Y'!GB122</f>
        <v>60741.745609999984</v>
      </c>
      <c r="W172" s="201">
        <f>'[1]1.6Y'!GC122</f>
        <v>421401.28612199996</v>
      </c>
      <c r="X172" s="198">
        <f>'[1]1.6Y'!GD122</f>
        <v>29981.364999999998</v>
      </c>
      <c r="Y172" s="198">
        <f>'[1]1.6Y'!GE122</f>
        <v>-107494.41224199999</v>
      </c>
      <c r="Z172" s="198">
        <f>'[1]1.6Y'!GF122</f>
        <v>-19201.883115582976</v>
      </c>
      <c r="AA172" s="198">
        <f>'[1]1.6Y'!GG122</f>
        <v>0</v>
      </c>
      <c r="AB172" s="198">
        <f>'[1]1.6Y'!GH122</f>
        <v>-88292.529126417008</v>
      </c>
      <c r="AC172" s="198">
        <f>'[1]1.6Y'!GI122</f>
        <v>-77513.047242000001</v>
      </c>
      <c r="AD172" s="201">
        <f>'[1]1.6Y'!GJ122</f>
        <v>343888.23887999996</v>
      </c>
      <c r="AE172" s="198">
        <f>'[1]1.6Y'!GK122</f>
        <v>61469.362999999998</v>
      </c>
      <c r="AF172" s="198">
        <f>'[1]1.6Y'!GL122</f>
        <v>-85499.157079999961</v>
      </c>
      <c r="AG172" s="198">
        <f>'[1]1.6Y'!GM122</f>
        <v>-43136.132069220854</v>
      </c>
      <c r="AH172" s="198">
        <f>'[1]1.6Y'!GN122</f>
        <v>0</v>
      </c>
      <c r="AI172" s="198">
        <f>'[1]1.6Y'!GO122</f>
        <v>-42363.025010779151</v>
      </c>
      <c r="AJ172" s="198">
        <f>'[1]1.6Y'!GP122</f>
        <v>-24029.794079999963</v>
      </c>
      <c r="AK172" s="201">
        <v>319858.4448</v>
      </c>
      <c r="AL172" s="198">
        <v>70322.997000000003</v>
      </c>
      <c r="AM172" s="198">
        <v>29922.564999999973</v>
      </c>
      <c r="AN172" s="198">
        <v>60944.653471225538</v>
      </c>
      <c r="AO172" s="198">
        <v>0</v>
      </c>
      <c r="AP172" s="198">
        <v>-31022.088471225543</v>
      </c>
      <c r="AQ172" s="198">
        <v>100245.56199999998</v>
      </c>
      <c r="AR172" s="201">
        <v>420104.00679999997</v>
      </c>
      <c r="AS172" s="198">
        <v>-2905.204000000002</v>
      </c>
      <c r="AT172" s="198">
        <v>-21637.624599999948</v>
      </c>
      <c r="AU172" s="198">
        <v>-23853.112544896419</v>
      </c>
      <c r="AV172" s="198">
        <v>0</v>
      </c>
      <c r="AW172" s="198">
        <v>2215.4879448964821</v>
      </c>
      <c r="AX172" s="198">
        <v>-24542.82859999995</v>
      </c>
      <c r="AY172" s="201">
        <v>395561.17820000002</v>
      </c>
      <c r="AZ172" s="198">
        <v>-98211.591</v>
      </c>
      <c r="BA172" s="198">
        <v>-50328.694200000013</v>
      </c>
      <c r="BB172" s="198">
        <v>49981.307181607997</v>
      </c>
      <c r="BC172" s="198">
        <v>0</v>
      </c>
      <c r="BD172" s="198">
        <v>-100310.00138160802</v>
      </c>
      <c r="BE172" s="198">
        <v>-148540.28520000001</v>
      </c>
      <c r="BF172" s="201">
        <v>247020.89300000001</v>
      </c>
      <c r="BG172" s="198">
        <v>14856.552000000009</v>
      </c>
      <c r="BH172" s="198">
        <v>43690.962999999916</v>
      </c>
      <c r="BI172" s="198">
        <v>11761.08194999994</v>
      </c>
      <c r="BJ172" s="198">
        <v>0</v>
      </c>
      <c r="BK172" s="198">
        <v>31929.88105</v>
      </c>
      <c r="BL172" s="198">
        <v>58547.514999999927</v>
      </c>
      <c r="BM172" s="201">
        <v>305568.40799999994</v>
      </c>
      <c r="BN172" s="198">
        <v>102060.495</v>
      </c>
      <c r="BO172" s="198">
        <v>-17843.294999999984</v>
      </c>
      <c r="BP172" s="198">
        <v>18577.918404449221</v>
      </c>
      <c r="BQ172" s="198">
        <v>0</v>
      </c>
      <c r="BR172" s="198">
        <v>-36421.213404449234</v>
      </c>
      <c r="BS172" s="198">
        <v>84217.200000000012</v>
      </c>
      <c r="BT172" s="201">
        <v>389785.60799999995</v>
      </c>
    </row>
    <row r="173" spans="1:72" ht="13.2" x14ac:dyDescent="0.25">
      <c r="A173" s="44" t="s">
        <v>40</v>
      </c>
      <c r="B173" s="201">
        <f>'[1]1.6Y'!FH123</f>
        <v>221406.294796</v>
      </c>
      <c r="C173" s="198">
        <f>'[1]1.6Y'!FI123</f>
        <v>-44497.85</v>
      </c>
      <c r="D173" s="198">
        <f>'[1]1.6Y'!FJ123</f>
        <v>83186.783483000007</v>
      </c>
      <c r="E173" s="198">
        <f>'[1]1.6Y'!FK123</f>
        <v>83186.783483000007</v>
      </c>
      <c r="F173" s="198">
        <f>'[1]1.6Y'!FL123</f>
        <v>0</v>
      </c>
      <c r="G173" s="198">
        <f>'[1]1.6Y'!FM123</f>
        <v>0</v>
      </c>
      <c r="H173" s="198">
        <f>'[1]1.6Y'!FN123</f>
        <v>38688.933483000001</v>
      </c>
      <c r="I173" s="201">
        <f>'[1]1.6Y'!FO123</f>
        <v>260095.228279</v>
      </c>
      <c r="J173" s="198">
        <f>'[1]1.6Y'!FP123</f>
        <v>19945.170000000002</v>
      </c>
      <c r="K173" s="198">
        <f>'[1]1.6Y'!FQ123</f>
        <v>31322.116678999981</v>
      </c>
      <c r="L173" s="198">
        <f>'[1]1.6Y'!FR123</f>
        <v>31044.687770498313</v>
      </c>
      <c r="M173" s="198">
        <f>'[1]1.6Y'!FS123</f>
        <v>0</v>
      </c>
      <c r="N173" s="198">
        <f>'[1]1.6Y'!FT123</f>
        <v>277.42890850166879</v>
      </c>
      <c r="O173" s="198">
        <f>'[1]1.6Y'!FU123</f>
        <v>51267.286678999983</v>
      </c>
      <c r="P173" s="201">
        <f>'[1]1.6Y'!FV123</f>
        <v>311362.51495799999</v>
      </c>
      <c r="Q173" s="198">
        <f>'[1]1.6Y'!FW123</f>
        <v>43131.762000000002</v>
      </c>
      <c r="R173" s="198">
        <f>'[1]1.6Y'!FX123</f>
        <v>33928.022138999993</v>
      </c>
      <c r="S173" s="198">
        <f>'[1]1.6Y'!FY123</f>
        <v>16933.150296549913</v>
      </c>
      <c r="T173" s="198">
        <f>'[1]1.6Y'!FZ123</f>
        <v>0</v>
      </c>
      <c r="U173" s="198">
        <f>'[1]1.6Y'!GA123</f>
        <v>16994.87184245008</v>
      </c>
      <c r="V173" s="198">
        <f>'[1]1.6Y'!GB123</f>
        <v>77059.784138999996</v>
      </c>
      <c r="W173" s="201">
        <f>'[1]1.6Y'!GC123</f>
        <v>388422.29909699998</v>
      </c>
      <c r="X173" s="198">
        <f>'[1]1.6Y'!GD123</f>
        <v>32263.568999999996</v>
      </c>
      <c r="Y173" s="198">
        <f>'[1]1.6Y'!GE123</f>
        <v>-79372.637768999994</v>
      </c>
      <c r="Z173" s="198">
        <f>'[1]1.6Y'!GF123</f>
        <v>-18400.452164805181</v>
      </c>
      <c r="AA173" s="198">
        <f>'[1]1.6Y'!GG123</f>
        <v>0</v>
      </c>
      <c r="AB173" s="198">
        <f>'[1]1.6Y'!GH123</f>
        <v>-60972.185604194812</v>
      </c>
      <c r="AC173" s="198">
        <f>'[1]1.6Y'!GI123</f>
        <v>-47109.068769000005</v>
      </c>
      <c r="AD173" s="201">
        <f>'[1]1.6Y'!GJ123</f>
        <v>341313.23032799998</v>
      </c>
      <c r="AE173" s="198">
        <f>'[1]1.6Y'!GK123</f>
        <v>58496.17</v>
      </c>
      <c r="AF173" s="198">
        <f>'[1]1.6Y'!GL123</f>
        <v>-84853.998928000001</v>
      </c>
      <c r="AG173" s="198">
        <f>'[1]1.6Y'!GM123</f>
        <v>-42490.97391722085</v>
      </c>
      <c r="AH173" s="198">
        <f>'[1]1.6Y'!GN123</f>
        <v>0</v>
      </c>
      <c r="AI173" s="198">
        <f>'[1]1.6Y'!GO123</f>
        <v>-42363.025010779151</v>
      </c>
      <c r="AJ173" s="198">
        <f>'[1]1.6Y'!GP123</f>
        <v>-26357.828928000003</v>
      </c>
      <c r="AK173" s="201">
        <v>314955.40139999997</v>
      </c>
      <c r="AL173" s="198">
        <v>69978.981</v>
      </c>
      <c r="AM173" s="198">
        <v>29005.761599999998</v>
      </c>
      <c r="AN173" s="198">
        <v>60027.850071225541</v>
      </c>
      <c r="AO173" s="198">
        <v>0</v>
      </c>
      <c r="AP173" s="198">
        <v>-31022.088471225543</v>
      </c>
      <c r="AQ173" s="198">
        <v>98984.742599999998</v>
      </c>
      <c r="AR173" s="201">
        <v>413940.14399999997</v>
      </c>
      <c r="AS173" s="198">
        <v>-4100.215000000002</v>
      </c>
      <c r="AT173" s="198">
        <v>-21289.248199999936</v>
      </c>
      <c r="AU173" s="198">
        <v>-23504.736144896418</v>
      </c>
      <c r="AV173" s="198">
        <v>0</v>
      </c>
      <c r="AW173" s="198">
        <v>2215.4879448964821</v>
      </c>
      <c r="AX173" s="198">
        <v>-25389.46319999994</v>
      </c>
      <c r="AY173" s="201">
        <v>388550.68080000003</v>
      </c>
      <c r="AZ173" s="198">
        <v>-94935.111999999994</v>
      </c>
      <c r="BA173" s="198">
        <v>-51604.574000000022</v>
      </c>
      <c r="BB173" s="198">
        <v>48705.427381607995</v>
      </c>
      <c r="BC173" s="198">
        <v>0</v>
      </c>
      <c r="BD173" s="198">
        <v>-100310.00138160802</v>
      </c>
      <c r="BE173" s="198">
        <v>-146539.68600000002</v>
      </c>
      <c r="BF173" s="201">
        <v>242010.99480000001</v>
      </c>
      <c r="BG173" s="198">
        <v>16320.220000000008</v>
      </c>
      <c r="BH173" s="198">
        <v>43514.91799999994</v>
      </c>
      <c r="BI173" s="198">
        <v>11585.03694999994</v>
      </c>
      <c r="BJ173" s="198">
        <v>0</v>
      </c>
      <c r="BK173" s="198">
        <v>31929.88105</v>
      </c>
      <c r="BL173" s="198">
        <v>59835.137999999948</v>
      </c>
      <c r="BM173" s="201">
        <v>301846.13279999996</v>
      </c>
      <c r="BN173" s="198">
        <v>101237.947</v>
      </c>
      <c r="BO173" s="198">
        <v>-18090.91780000001</v>
      </c>
      <c r="BP173" s="198">
        <v>18330.295604449224</v>
      </c>
      <c r="BQ173" s="198">
        <v>0</v>
      </c>
      <c r="BR173" s="198">
        <v>-36421.213404449234</v>
      </c>
      <c r="BS173" s="198">
        <v>83147.02919999999</v>
      </c>
      <c r="BT173" s="201">
        <v>384993.16199999995</v>
      </c>
    </row>
    <row r="174" spans="1:72" ht="13.2" x14ac:dyDescent="0.25">
      <c r="A174" s="44" t="s">
        <v>24</v>
      </c>
      <c r="B174" s="201">
        <f>'[1]1.6Y'!FH124</f>
        <v>28604.160584000001</v>
      </c>
      <c r="C174" s="198">
        <f>'[1]1.6Y'!FI124</f>
        <v>6877.1900000000032</v>
      </c>
      <c r="D174" s="198">
        <f>'[1]1.6Y'!FJ124</f>
        <v>12495.982748999999</v>
      </c>
      <c r="E174" s="198">
        <f>'[1]1.6Y'!FK124</f>
        <v>12495.982748999999</v>
      </c>
      <c r="F174" s="198">
        <f>'[1]1.6Y'!FL124</f>
        <v>0</v>
      </c>
      <c r="G174" s="198">
        <f>'[1]1.6Y'!FM124</f>
        <v>0</v>
      </c>
      <c r="H174" s="198">
        <f>'[1]1.6Y'!FN124</f>
        <v>19373.172749000001</v>
      </c>
      <c r="I174" s="201">
        <f>'[1]1.6Y'!FO124</f>
        <v>47977.333333000002</v>
      </c>
      <c r="J174" s="198">
        <f>'[1]1.6Y'!FP124</f>
        <v>-4739.7679999999991</v>
      </c>
      <c r="K174" s="198">
        <f>'[1]1.6Y'!FQ124</f>
        <v>6059.4602209999966</v>
      </c>
      <c r="L174" s="198">
        <f>'[1]1.6Y'!FR124</f>
        <v>6466.6570652343316</v>
      </c>
      <c r="M174" s="198">
        <f>'[1]1.6Y'!FS124</f>
        <v>0</v>
      </c>
      <c r="N174" s="198">
        <f>'[1]1.6Y'!FT124</f>
        <v>-407.196844234335</v>
      </c>
      <c r="O174" s="198">
        <f>'[1]1.6Y'!FU124</f>
        <v>1319.6922209999975</v>
      </c>
      <c r="P174" s="201">
        <f>'[1]1.6Y'!FV124</f>
        <v>49297.025554</v>
      </c>
      <c r="Q174" s="198">
        <f>'[1]1.6Y'!FW124</f>
        <v>-1207.9299999999998</v>
      </c>
      <c r="R174" s="198">
        <f>'[1]1.6Y'!FX124</f>
        <v>-15110.108529000005</v>
      </c>
      <c r="S174" s="198">
        <f>'[1]1.6Y'!FY124</f>
        <v>1208.2637684999972</v>
      </c>
      <c r="T174" s="198">
        <f>'[1]1.6Y'!FZ124</f>
        <v>0</v>
      </c>
      <c r="U174" s="198">
        <f>'[1]1.6Y'!GA124</f>
        <v>-16318.372297500002</v>
      </c>
      <c r="V174" s="198">
        <f>'[1]1.6Y'!GB124</f>
        <v>-16318.038529000005</v>
      </c>
      <c r="W174" s="201">
        <f>'[1]1.6Y'!GC124</f>
        <v>32978.987024999995</v>
      </c>
      <c r="X174" s="198">
        <f>'[1]1.6Y'!GD124</f>
        <v>-2282.2039999999993</v>
      </c>
      <c r="Y174" s="198">
        <f>'[1]1.6Y'!GE124</f>
        <v>-28121.774472999998</v>
      </c>
      <c r="Z174" s="198">
        <f>'[1]1.6Y'!GF124</f>
        <v>-801.43095077779435</v>
      </c>
      <c r="AA174" s="198">
        <f>'[1]1.6Y'!GG124</f>
        <v>0</v>
      </c>
      <c r="AB174" s="198">
        <f>'[1]1.6Y'!GH124</f>
        <v>-27320.343522222203</v>
      </c>
      <c r="AC174" s="198">
        <f>'[1]1.6Y'!GI124</f>
        <v>-30403.978472999996</v>
      </c>
      <c r="AD174" s="201">
        <f>'[1]1.6Y'!GJ124</f>
        <v>2575.0085520000002</v>
      </c>
      <c r="AE174" s="198">
        <f>'[1]1.6Y'!GK124</f>
        <v>2973.1930000000002</v>
      </c>
      <c r="AF174" s="198">
        <f>'[1]1.6Y'!GL124</f>
        <v>-645.15815200000088</v>
      </c>
      <c r="AG174" s="198">
        <f>'[1]1.6Y'!GM124</f>
        <v>-645.15815200000088</v>
      </c>
      <c r="AH174" s="198">
        <f>'[1]1.6Y'!GN124</f>
        <v>0</v>
      </c>
      <c r="AI174" s="198">
        <f>'[1]1.6Y'!GO124</f>
        <v>0</v>
      </c>
      <c r="AJ174" s="198">
        <f>'[1]1.6Y'!GP124</f>
        <v>2328.0348479999993</v>
      </c>
      <c r="AK174" s="201">
        <v>4903.0433999999996</v>
      </c>
      <c r="AL174" s="198">
        <v>344.01599999999996</v>
      </c>
      <c r="AM174" s="198">
        <v>916.80340000000035</v>
      </c>
      <c r="AN174" s="198">
        <v>916.80340000000035</v>
      </c>
      <c r="AO174" s="198">
        <v>0</v>
      </c>
      <c r="AP174" s="198">
        <v>0</v>
      </c>
      <c r="AQ174" s="198">
        <v>1260.8194000000003</v>
      </c>
      <c r="AR174" s="201">
        <v>6163.8627999999999</v>
      </c>
      <c r="AS174" s="198">
        <v>1195.011</v>
      </c>
      <c r="AT174" s="198">
        <v>-348.37639999999965</v>
      </c>
      <c r="AU174" s="198">
        <v>-348.37639999999965</v>
      </c>
      <c r="AV174" s="198">
        <v>0</v>
      </c>
      <c r="AW174" s="198">
        <v>0</v>
      </c>
      <c r="AX174" s="198">
        <v>846.63460000000032</v>
      </c>
      <c r="AY174" s="201">
        <v>7010.4974000000002</v>
      </c>
      <c r="AZ174" s="198">
        <v>-3276.4789999999998</v>
      </c>
      <c r="BA174" s="198">
        <v>1275.8798000000002</v>
      </c>
      <c r="BB174" s="198">
        <v>1275.8798000000002</v>
      </c>
      <c r="BC174" s="198">
        <v>0</v>
      </c>
      <c r="BD174" s="198">
        <v>0</v>
      </c>
      <c r="BE174" s="198">
        <v>-2000.5991999999997</v>
      </c>
      <c r="BF174" s="201">
        <v>5009.8982000000005</v>
      </c>
      <c r="BG174" s="198">
        <v>-1463.6680000000001</v>
      </c>
      <c r="BH174" s="198">
        <v>176.04499999999962</v>
      </c>
      <c r="BI174" s="198">
        <v>176.04499999999962</v>
      </c>
      <c r="BJ174" s="198">
        <v>0</v>
      </c>
      <c r="BK174" s="198">
        <v>0</v>
      </c>
      <c r="BL174" s="198">
        <v>-1287.6230000000005</v>
      </c>
      <c r="BM174" s="201">
        <v>3722.2752</v>
      </c>
      <c r="BN174" s="198">
        <v>822.548</v>
      </c>
      <c r="BO174" s="198">
        <v>247.62279999999896</v>
      </c>
      <c r="BP174" s="198">
        <v>247.62279999999896</v>
      </c>
      <c r="BQ174" s="198">
        <v>0</v>
      </c>
      <c r="BR174" s="198">
        <v>0</v>
      </c>
      <c r="BS174" s="198">
        <v>1070.170799999999</v>
      </c>
      <c r="BT174" s="201">
        <v>4792.445999999999</v>
      </c>
    </row>
    <row r="175" spans="1:72" ht="13.2" x14ac:dyDescent="0.25">
      <c r="A175" s="224" t="s">
        <v>213</v>
      </c>
      <c r="B175" s="201"/>
      <c r="C175" s="198"/>
      <c r="D175" s="198"/>
      <c r="E175" s="198"/>
      <c r="F175" s="198"/>
      <c r="G175" s="198"/>
      <c r="H175" s="198"/>
      <c r="I175" s="201"/>
      <c r="J175" s="198"/>
      <c r="K175" s="198"/>
      <c r="L175" s="198"/>
      <c r="M175" s="198"/>
      <c r="N175" s="198"/>
      <c r="O175" s="198"/>
      <c r="P175" s="201"/>
      <c r="Q175" s="198"/>
      <c r="R175" s="198"/>
      <c r="S175" s="198"/>
      <c r="T175" s="198"/>
      <c r="U175" s="198"/>
      <c r="V175" s="198"/>
      <c r="W175" s="201"/>
      <c r="X175" s="198"/>
      <c r="Y175" s="198"/>
      <c r="Z175" s="198"/>
      <c r="AA175" s="198"/>
      <c r="AB175" s="198"/>
      <c r="AC175" s="198"/>
      <c r="AD175" s="201"/>
      <c r="AE175" s="198"/>
      <c r="AF175" s="198"/>
      <c r="AG175" s="198"/>
      <c r="AH175" s="198"/>
      <c r="AI175" s="198"/>
      <c r="AJ175" s="198"/>
      <c r="AK175" s="201">
        <v>971.13419999999996</v>
      </c>
      <c r="AL175" s="198">
        <v>0</v>
      </c>
      <c r="AM175" s="198">
        <v>159.84979999999996</v>
      </c>
      <c r="AN175" s="198">
        <v>188.11761956521735</v>
      </c>
      <c r="AO175" s="198">
        <v>0</v>
      </c>
      <c r="AP175" s="198">
        <v>-28.267819565217401</v>
      </c>
      <c r="AQ175" s="198">
        <v>159.84979999999996</v>
      </c>
      <c r="AR175" s="201">
        <v>1130.9839999999999</v>
      </c>
      <c r="AS175" s="198">
        <v>0</v>
      </c>
      <c r="AT175" s="198">
        <v>-312.63799999999992</v>
      </c>
      <c r="AU175" s="198">
        <v>-43.527663043477901</v>
      </c>
      <c r="AV175" s="198">
        <v>0</v>
      </c>
      <c r="AW175" s="198">
        <v>-269.11033695652202</v>
      </c>
      <c r="AX175" s="198">
        <v>-312.63799999999992</v>
      </c>
      <c r="AY175" s="201">
        <v>818.346</v>
      </c>
      <c r="AZ175" s="198">
        <v>0</v>
      </c>
      <c r="BA175" s="198">
        <v>680.9666000000002</v>
      </c>
      <c r="BB175" s="198">
        <v>278.71199999999999</v>
      </c>
      <c r="BC175" s="198">
        <v>0</v>
      </c>
      <c r="BD175" s="198">
        <v>402.25460000000004</v>
      </c>
      <c r="BE175" s="198">
        <v>680.9666000000002</v>
      </c>
      <c r="BF175" s="201">
        <v>1499.3126000000002</v>
      </c>
      <c r="BG175" s="198">
        <v>0</v>
      </c>
      <c r="BH175" s="198">
        <v>95.948199999999744</v>
      </c>
      <c r="BI175" s="198">
        <v>59.302949999999754</v>
      </c>
      <c r="BJ175" s="198">
        <v>0</v>
      </c>
      <c r="BK175" s="198">
        <v>36.64524999999999</v>
      </c>
      <c r="BL175" s="198">
        <v>95.948199999999744</v>
      </c>
      <c r="BM175" s="201">
        <v>1595.2608</v>
      </c>
      <c r="BN175" s="198">
        <v>0</v>
      </c>
      <c r="BO175" s="198">
        <v>-586.32479999999998</v>
      </c>
      <c r="BP175" s="198">
        <v>150.21468270000003</v>
      </c>
      <c r="BQ175" s="198">
        <v>0</v>
      </c>
      <c r="BR175" s="198">
        <v>-736.53948270000001</v>
      </c>
      <c r="BS175" s="198">
        <v>-586.32479999999998</v>
      </c>
      <c r="BT175" s="201">
        <v>1008.9359999999999</v>
      </c>
    </row>
    <row r="176" spans="1:72" ht="13.2" x14ac:dyDescent="0.25">
      <c r="A176" s="22" t="s">
        <v>208</v>
      </c>
      <c r="B176" s="201"/>
      <c r="C176" s="198"/>
      <c r="D176" s="198"/>
      <c r="E176" s="198"/>
      <c r="F176" s="198"/>
      <c r="G176" s="198"/>
      <c r="H176" s="198"/>
      <c r="I176" s="201"/>
      <c r="J176" s="198"/>
      <c r="K176" s="198"/>
      <c r="L176" s="198"/>
      <c r="M176" s="198"/>
      <c r="N176" s="198"/>
      <c r="O176" s="198"/>
      <c r="P176" s="201"/>
      <c r="Q176" s="198"/>
      <c r="R176" s="198"/>
      <c r="S176" s="198"/>
      <c r="T176" s="198"/>
      <c r="U176" s="198"/>
      <c r="V176" s="198"/>
      <c r="W176" s="201"/>
      <c r="X176" s="198"/>
      <c r="Y176" s="198"/>
      <c r="Z176" s="198"/>
      <c r="AA176" s="198"/>
      <c r="AB176" s="198"/>
      <c r="AC176" s="198"/>
      <c r="AD176" s="201"/>
      <c r="AE176" s="198"/>
      <c r="AF176" s="198"/>
      <c r="AG176" s="198"/>
      <c r="AH176" s="198"/>
      <c r="AI176" s="198"/>
      <c r="AJ176" s="198"/>
      <c r="AK176" s="201">
        <v>971.13419999999996</v>
      </c>
      <c r="AL176" s="198">
        <v>0</v>
      </c>
      <c r="AM176" s="198">
        <v>159.84979999999996</v>
      </c>
      <c r="AN176" s="198">
        <v>188.11761956521735</v>
      </c>
      <c r="AO176" s="198">
        <v>0</v>
      </c>
      <c r="AP176" s="198">
        <v>-28.267819565217401</v>
      </c>
      <c r="AQ176" s="198">
        <v>159.84979999999996</v>
      </c>
      <c r="AR176" s="201">
        <v>1130.9839999999999</v>
      </c>
      <c r="AS176" s="198">
        <v>0</v>
      </c>
      <c r="AT176" s="198">
        <v>-312.63799999999992</v>
      </c>
      <c r="AU176" s="198">
        <v>-43.527663043477901</v>
      </c>
      <c r="AV176" s="198">
        <v>0</v>
      </c>
      <c r="AW176" s="198">
        <v>-269.11033695652202</v>
      </c>
      <c r="AX176" s="198">
        <v>-312.63799999999992</v>
      </c>
      <c r="AY176" s="201">
        <v>818.346</v>
      </c>
      <c r="AZ176" s="198">
        <v>0</v>
      </c>
      <c r="BA176" s="198">
        <v>680.9666000000002</v>
      </c>
      <c r="BB176" s="198">
        <v>278.71199999999999</v>
      </c>
      <c r="BC176" s="198">
        <v>0</v>
      </c>
      <c r="BD176" s="198">
        <v>402.25460000000004</v>
      </c>
      <c r="BE176" s="198">
        <v>680.9666000000002</v>
      </c>
      <c r="BF176" s="201">
        <v>1499.3126000000002</v>
      </c>
      <c r="BG176" s="198">
        <v>0</v>
      </c>
      <c r="BH176" s="198">
        <v>-17.999000000000251</v>
      </c>
      <c r="BI176" s="198">
        <v>55.138199999999756</v>
      </c>
      <c r="BJ176" s="198">
        <v>0</v>
      </c>
      <c r="BK176" s="198">
        <v>-73.137200000000007</v>
      </c>
      <c r="BL176" s="198">
        <v>-17.999000000000251</v>
      </c>
      <c r="BM176" s="201">
        <v>1481.3136</v>
      </c>
      <c r="BN176" s="198">
        <v>0</v>
      </c>
      <c r="BO176" s="198">
        <v>-472.37760000000003</v>
      </c>
      <c r="BP176" s="198">
        <v>139.81395660000001</v>
      </c>
      <c r="BQ176" s="198">
        <v>0</v>
      </c>
      <c r="BR176" s="198">
        <v>-612.19155660000001</v>
      </c>
      <c r="BS176" s="198">
        <v>-472.37760000000003</v>
      </c>
      <c r="BT176" s="201">
        <v>1008.9359999999999</v>
      </c>
    </row>
    <row r="177" spans="1:72" ht="13.2" x14ac:dyDescent="0.25">
      <c r="A177" s="22" t="s">
        <v>209</v>
      </c>
      <c r="B177" s="201"/>
      <c r="C177" s="198"/>
      <c r="D177" s="198"/>
      <c r="E177" s="198"/>
      <c r="F177" s="198"/>
      <c r="G177" s="198"/>
      <c r="H177" s="198"/>
      <c r="I177" s="201"/>
      <c r="J177" s="198"/>
      <c r="K177" s="198"/>
      <c r="L177" s="198"/>
      <c r="M177" s="198"/>
      <c r="N177" s="198"/>
      <c r="O177" s="198"/>
      <c r="P177" s="201"/>
      <c r="Q177" s="198"/>
      <c r="R177" s="198"/>
      <c r="S177" s="198"/>
      <c r="T177" s="198"/>
      <c r="U177" s="198"/>
      <c r="V177" s="198"/>
      <c r="W177" s="201"/>
      <c r="X177" s="198"/>
      <c r="Y177" s="198"/>
      <c r="Z177" s="198"/>
      <c r="AA177" s="198"/>
      <c r="AB177" s="198"/>
      <c r="AC177" s="198"/>
      <c r="AD177" s="201"/>
      <c r="AE177" s="198"/>
      <c r="AF177" s="198"/>
      <c r="AG177" s="198"/>
      <c r="AH177" s="198"/>
      <c r="AI177" s="198"/>
      <c r="AJ177" s="198"/>
      <c r="AK177" s="201">
        <v>0</v>
      </c>
      <c r="AL177" s="198">
        <v>0</v>
      </c>
      <c r="AM177" s="198">
        <v>0</v>
      </c>
      <c r="AN177" s="198">
        <v>0</v>
      </c>
      <c r="AO177" s="198">
        <v>0</v>
      </c>
      <c r="AP177" s="198">
        <v>0</v>
      </c>
      <c r="AQ177" s="198">
        <v>0</v>
      </c>
      <c r="AR177" s="201">
        <v>0</v>
      </c>
      <c r="AS177" s="198">
        <v>0</v>
      </c>
      <c r="AT177" s="198">
        <v>0</v>
      </c>
      <c r="AU177" s="198">
        <v>0</v>
      </c>
      <c r="AV177" s="198">
        <v>0</v>
      </c>
      <c r="AW177" s="198">
        <v>0</v>
      </c>
      <c r="AX177" s="198">
        <v>0</v>
      </c>
      <c r="AY177" s="201">
        <v>0</v>
      </c>
      <c r="AZ177" s="198">
        <v>0</v>
      </c>
      <c r="BA177" s="198">
        <v>0</v>
      </c>
      <c r="BB177" s="198">
        <v>0</v>
      </c>
      <c r="BC177" s="198">
        <v>0</v>
      </c>
      <c r="BD177" s="198">
        <v>0</v>
      </c>
      <c r="BE177" s="198">
        <v>0</v>
      </c>
      <c r="BF177" s="201">
        <v>0</v>
      </c>
      <c r="BG177" s="198">
        <v>0</v>
      </c>
      <c r="BH177" s="198">
        <v>113.9472</v>
      </c>
      <c r="BI177" s="198">
        <v>4.164749999999998</v>
      </c>
      <c r="BJ177" s="198">
        <v>0</v>
      </c>
      <c r="BK177" s="198">
        <v>109.78245</v>
      </c>
      <c r="BL177" s="198">
        <v>113.9472</v>
      </c>
      <c r="BM177" s="201">
        <v>113.9472</v>
      </c>
      <c r="BN177" s="198">
        <v>0</v>
      </c>
      <c r="BO177" s="198">
        <v>-113.9472</v>
      </c>
      <c r="BP177" s="198">
        <v>10.400726100000014</v>
      </c>
      <c r="BQ177" s="198">
        <v>0</v>
      </c>
      <c r="BR177" s="198">
        <v>-124.34792610000001</v>
      </c>
      <c r="BS177" s="198">
        <v>-113.9472</v>
      </c>
      <c r="BT177" s="201">
        <v>0</v>
      </c>
    </row>
    <row r="178" spans="1:72" ht="34.799999999999997" x14ac:dyDescent="0.25">
      <c r="A178" s="221" t="s">
        <v>212</v>
      </c>
      <c r="B178" s="201"/>
      <c r="C178" s="198"/>
      <c r="D178" s="198"/>
      <c r="E178" s="198"/>
      <c r="F178" s="198"/>
      <c r="G178" s="198"/>
      <c r="H178" s="198"/>
      <c r="I178" s="201"/>
      <c r="J178" s="198"/>
      <c r="K178" s="198"/>
      <c r="L178" s="198"/>
      <c r="M178" s="198"/>
      <c r="N178" s="198"/>
      <c r="O178" s="198"/>
      <c r="P178" s="201"/>
      <c r="Q178" s="198"/>
      <c r="R178" s="198"/>
      <c r="S178" s="198"/>
      <c r="T178" s="198"/>
      <c r="U178" s="198"/>
      <c r="V178" s="198"/>
      <c r="W178" s="201"/>
      <c r="X178" s="198"/>
      <c r="Y178" s="198"/>
      <c r="Z178" s="198"/>
      <c r="AA178" s="198"/>
      <c r="AB178" s="198"/>
      <c r="AC178" s="198"/>
      <c r="AD178" s="201"/>
      <c r="AE178" s="198"/>
      <c r="AF178" s="198"/>
      <c r="AG178" s="198"/>
      <c r="AH178" s="198"/>
      <c r="AI178" s="198"/>
      <c r="AJ178" s="198"/>
      <c r="AK178" s="201">
        <v>318887.31060000003</v>
      </c>
      <c r="AL178" s="198">
        <v>70322.997000000003</v>
      </c>
      <c r="AM178" s="198">
        <v>29762.715199999966</v>
      </c>
      <c r="AN178" s="198">
        <v>60756.535851660301</v>
      </c>
      <c r="AO178" s="198">
        <v>0</v>
      </c>
      <c r="AP178" s="198">
        <v>-30993.820651660324</v>
      </c>
      <c r="AQ178" s="198">
        <v>100085.71219999998</v>
      </c>
      <c r="AR178" s="201">
        <v>418973.02279999998</v>
      </c>
      <c r="AS178" s="198">
        <v>-2905.204000000002</v>
      </c>
      <c r="AT178" s="198">
        <v>-21324.986599999964</v>
      </c>
      <c r="AU178" s="198">
        <v>-27702.901585869535</v>
      </c>
      <c r="AV178" s="198">
        <v>0</v>
      </c>
      <c r="AW178" s="198">
        <v>6377.9149858695719</v>
      </c>
      <c r="AX178" s="198">
        <v>-24230.190599999962</v>
      </c>
      <c r="AY178" s="201">
        <v>394742.8322</v>
      </c>
      <c r="AZ178" s="198">
        <v>-98211.591</v>
      </c>
      <c r="BA178" s="198">
        <v>-51009.660799999998</v>
      </c>
      <c r="BB178" s="198">
        <v>49702.593663043481</v>
      </c>
      <c r="BC178" s="198">
        <v>0</v>
      </c>
      <c r="BD178" s="198">
        <v>-100712.25446304349</v>
      </c>
      <c r="BE178" s="198">
        <v>-149221.2518</v>
      </c>
      <c r="BF178" s="201">
        <v>245521.58040000001</v>
      </c>
      <c r="BG178" s="198">
        <v>14856.552000000009</v>
      </c>
      <c r="BH178" s="198">
        <v>43595.014799999954</v>
      </c>
      <c r="BI178" s="198">
        <v>13860.04179999995</v>
      </c>
      <c r="BJ178" s="198">
        <v>0</v>
      </c>
      <c r="BK178" s="198">
        <v>29734.973000000002</v>
      </c>
      <c r="BL178" s="198">
        <v>58451.566799999957</v>
      </c>
      <c r="BM178" s="201">
        <v>303973.14719999995</v>
      </c>
      <c r="BN178" s="198">
        <v>102060.495</v>
      </c>
      <c r="BO178" s="198">
        <v>-17256.970200000003</v>
      </c>
      <c r="BP178" s="198">
        <v>18427.703721749229</v>
      </c>
      <c r="BQ178" s="198">
        <v>0</v>
      </c>
      <c r="BR178" s="198">
        <v>-35684.673921749229</v>
      </c>
      <c r="BS178" s="198">
        <v>84803.524799999999</v>
      </c>
      <c r="BT178" s="201">
        <v>388776.67199999996</v>
      </c>
    </row>
    <row r="179" spans="1:72" ht="13.2" x14ac:dyDescent="0.25">
      <c r="A179" s="22" t="s">
        <v>210</v>
      </c>
      <c r="B179" s="201"/>
      <c r="C179" s="198"/>
      <c r="D179" s="198"/>
      <c r="E179" s="198"/>
      <c r="F179" s="198"/>
      <c r="G179" s="198"/>
      <c r="H179" s="198"/>
      <c r="I179" s="201"/>
      <c r="J179" s="198"/>
      <c r="K179" s="198"/>
      <c r="L179" s="198"/>
      <c r="M179" s="198"/>
      <c r="N179" s="198"/>
      <c r="O179" s="198"/>
      <c r="P179" s="201"/>
      <c r="Q179" s="198"/>
      <c r="R179" s="198"/>
      <c r="S179" s="198"/>
      <c r="T179" s="198"/>
      <c r="U179" s="198"/>
      <c r="V179" s="198"/>
      <c r="W179" s="201"/>
      <c r="X179" s="198"/>
      <c r="Y179" s="198"/>
      <c r="Z179" s="198"/>
      <c r="AA179" s="198"/>
      <c r="AB179" s="198"/>
      <c r="AC179" s="198"/>
      <c r="AD179" s="201"/>
      <c r="AE179" s="198"/>
      <c r="AF179" s="198"/>
      <c r="AG179" s="198"/>
      <c r="AH179" s="198"/>
      <c r="AI179" s="198"/>
      <c r="AJ179" s="198"/>
      <c r="AK179" s="201">
        <v>313984.2672</v>
      </c>
      <c r="AL179" s="198">
        <v>69978.981</v>
      </c>
      <c r="AM179" s="198">
        <v>28845.911799999965</v>
      </c>
      <c r="AN179" s="198">
        <v>59839.732451660304</v>
      </c>
      <c r="AO179" s="198">
        <v>0</v>
      </c>
      <c r="AP179" s="198">
        <v>-30993.820651660324</v>
      </c>
      <c r="AQ179" s="198">
        <v>98824.892799999972</v>
      </c>
      <c r="AR179" s="201">
        <v>412809.16</v>
      </c>
      <c r="AS179" s="198">
        <v>-4100.215000000002</v>
      </c>
      <c r="AT179" s="198">
        <v>-20976.610199999963</v>
      </c>
      <c r="AU179" s="198">
        <v>-27354.525185869534</v>
      </c>
      <c r="AV179" s="198">
        <v>0</v>
      </c>
      <c r="AW179" s="198">
        <v>6377.9149858695719</v>
      </c>
      <c r="AX179" s="198">
        <v>-25076.825199999963</v>
      </c>
      <c r="AY179" s="201">
        <v>387732.33480000001</v>
      </c>
      <c r="AZ179" s="198">
        <v>-94935.111999999994</v>
      </c>
      <c r="BA179" s="198">
        <v>-52285.5406</v>
      </c>
      <c r="BB179" s="198">
        <v>48426.713863043478</v>
      </c>
      <c r="BC179" s="198">
        <v>0</v>
      </c>
      <c r="BD179" s="198">
        <v>-100712.25446304349</v>
      </c>
      <c r="BE179" s="198">
        <v>-147220.6526</v>
      </c>
      <c r="BF179" s="201">
        <v>240511.68220000001</v>
      </c>
      <c r="BG179" s="198">
        <v>16320.220000000008</v>
      </c>
      <c r="BH179" s="198">
        <v>43532.91699999995</v>
      </c>
      <c r="BI179" s="198">
        <v>13688.16154999995</v>
      </c>
      <c r="BJ179" s="198">
        <v>0</v>
      </c>
      <c r="BK179" s="198">
        <v>29844.755450000001</v>
      </c>
      <c r="BL179" s="198">
        <v>59853.136999999959</v>
      </c>
      <c r="BM179" s="201">
        <v>300364.81919999997</v>
      </c>
      <c r="BN179" s="198">
        <v>101237.947</v>
      </c>
      <c r="BO179" s="198">
        <v>-17618.540200000003</v>
      </c>
      <c r="BP179" s="198">
        <v>18190.481647849228</v>
      </c>
      <c r="BQ179" s="198">
        <v>0</v>
      </c>
      <c r="BR179" s="198">
        <v>-35809.021847849232</v>
      </c>
      <c r="BS179" s="198">
        <v>83619.406799999997</v>
      </c>
      <c r="BT179" s="201">
        <v>383984.22599999997</v>
      </c>
    </row>
    <row r="180" spans="1:72" ht="13.2" x14ac:dyDescent="0.25">
      <c r="A180" s="22" t="s">
        <v>211</v>
      </c>
      <c r="B180" s="201"/>
      <c r="C180" s="198"/>
      <c r="D180" s="198"/>
      <c r="E180" s="198"/>
      <c r="F180" s="198"/>
      <c r="G180" s="198"/>
      <c r="H180" s="198"/>
      <c r="I180" s="201"/>
      <c r="J180" s="198"/>
      <c r="K180" s="198"/>
      <c r="L180" s="198"/>
      <c r="M180" s="198"/>
      <c r="N180" s="198"/>
      <c r="O180" s="198"/>
      <c r="P180" s="201"/>
      <c r="Q180" s="198"/>
      <c r="R180" s="198"/>
      <c r="S180" s="198"/>
      <c r="T180" s="198"/>
      <c r="U180" s="198"/>
      <c r="V180" s="198"/>
      <c r="W180" s="201"/>
      <c r="X180" s="198"/>
      <c r="Y180" s="198"/>
      <c r="Z180" s="198"/>
      <c r="AA180" s="198"/>
      <c r="AB180" s="198"/>
      <c r="AC180" s="198"/>
      <c r="AD180" s="201"/>
      <c r="AE180" s="198"/>
      <c r="AF180" s="198"/>
      <c r="AG180" s="198"/>
      <c r="AH180" s="198"/>
      <c r="AI180" s="198"/>
      <c r="AJ180" s="198"/>
      <c r="AK180" s="201">
        <v>4903.0433999999996</v>
      </c>
      <c r="AL180" s="198">
        <v>344.01599999999996</v>
      </c>
      <c r="AM180" s="198">
        <v>916.80340000000035</v>
      </c>
      <c r="AN180" s="198">
        <v>916.80340000000035</v>
      </c>
      <c r="AO180" s="198">
        <v>0</v>
      </c>
      <c r="AP180" s="198">
        <v>0</v>
      </c>
      <c r="AQ180" s="198">
        <v>1260.8194000000003</v>
      </c>
      <c r="AR180" s="201">
        <v>6163.8627999999999</v>
      </c>
      <c r="AS180" s="198">
        <v>1195.011</v>
      </c>
      <c r="AT180" s="198">
        <v>-348.37639999999965</v>
      </c>
      <c r="AU180" s="198">
        <v>-348.37639999999965</v>
      </c>
      <c r="AV180" s="198">
        <v>0</v>
      </c>
      <c r="AW180" s="198">
        <v>0</v>
      </c>
      <c r="AX180" s="198">
        <v>846.63460000000032</v>
      </c>
      <c r="AY180" s="201">
        <v>7010.4974000000002</v>
      </c>
      <c r="AZ180" s="198">
        <v>-3276.4789999999998</v>
      </c>
      <c r="BA180" s="198">
        <v>1275.8798000000002</v>
      </c>
      <c r="BB180" s="198">
        <v>1275.8798000000002</v>
      </c>
      <c r="BC180" s="198">
        <v>0</v>
      </c>
      <c r="BD180" s="198">
        <v>0</v>
      </c>
      <c r="BE180" s="198">
        <v>-2000.5991999999997</v>
      </c>
      <c r="BF180" s="201">
        <v>5009.8982000000005</v>
      </c>
      <c r="BG180" s="198">
        <v>-1463.6680000000001</v>
      </c>
      <c r="BH180" s="198">
        <v>62.097799999999594</v>
      </c>
      <c r="BI180" s="198">
        <v>171.88024999999959</v>
      </c>
      <c r="BJ180" s="198">
        <v>0</v>
      </c>
      <c r="BK180" s="198">
        <v>-109.78245</v>
      </c>
      <c r="BL180" s="198">
        <v>-1401.5702000000006</v>
      </c>
      <c r="BM180" s="201">
        <v>3608.328</v>
      </c>
      <c r="BN180" s="198">
        <v>822.548</v>
      </c>
      <c r="BO180" s="198">
        <v>361.56999999999908</v>
      </c>
      <c r="BP180" s="198">
        <v>237.22207389999909</v>
      </c>
      <c r="BQ180" s="198">
        <v>0</v>
      </c>
      <c r="BR180" s="198">
        <v>124.34792610000001</v>
      </c>
      <c r="BS180" s="198">
        <v>1184.117999999999</v>
      </c>
      <c r="BT180" s="201">
        <v>4792.445999999999</v>
      </c>
    </row>
    <row r="181" spans="1:72" ht="13.2" x14ac:dyDescent="0.25">
      <c r="A181" s="41" t="s">
        <v>184</v>
      </c>
      <c r="B181" s="201">
        <f>'[1]1.6Y'!FH125</f>
        <v>0</v>
      </c>
      <c r="C181" s="198">
        <f>'[1]1.6Y'!FI125</f>
        <v>0</v>
      </c>
      <c r="D181" s="198">
        <f>'[1]1.6Y'!FJ125</f>
        <v>0</v>
      </c>
      <c r="E181" s="198">
        <f>'[1]1.6Y'!FK125</f>
        <v>0</v>
      </c>
      <c r="F181" s="198">
        <f>'[1]1.6Y'!FL125</f>
        <v>0</v>
      </c>
      <c r="G181" s="198">
        <f>'[1]1.6Y'!FM125</f>
        <v>0</v>
      </c>
      <c r="H181" s="198">
        <f>'[1]1.6Y'!FN125</f>
        <v>0</v>
      </c>
      <c r="I181" s="201">
        <f>'[1]1.6Y'!FO125</f>
        <v>0</v>
      </c>
      <c r="J181" s="198">
        <f>'[1]1.6Y'!FP125</f>
        <v>0</v>
      </c>
      <c r="K181" s="198">
        <f>'[1]1.6Y'!FQ125</f>
        <v>0</v>
      </c>
      <c r="L181" s="198">
        <f>'[1]1.6Y'!FR125</f>
        <v>0</v>
      </c>
      <c r="M181" s="198">
        <f>'[1]1.6Y'!FS125</f>
        <v>0</v>
      </c>
      <c r="N181" s="198">
        <f>'[1]1.6Y'!FT125</f>
        <v>0</v>
      </c>
      <c r="O181" s="198">
        <f>'[1]1.6Y'!FU125</f>
        <v>0</v>
      </c>
      <c r="P181" s="201">
        <f>'[1]1.6Y'!FV125</f>
        <v>0</v>
      </c>
      <c r="Q181" s="198">
        <f>'[1]1.6Y'!FW125</f>
        <v>0</v>
      </c>
      <c r="R181" s="198">
        <f>'[1]1.6Y'!FX125</f>
        <v>0</v>
      </c>
      <c r="S181" s="198">
        <f>'[1]1.6Y'!FY125</f>
        <v>0</v>
      </c>
      <c r="T181" s="198">
        <f>'[1]1.6Y'!FZ125</f>
        <v>0</v>
      </c>
      <c r="U181" s="198">
        <f>'[1]1.6Y'!GA125</f>
        <v>0</v>
      </c>
      <c r="V181" s="198">
        <f>'[1]1.6Y'!GB125</f>
        <v>0</v>
      </c>
      <c r="W181" s="201">
        <f>'[1]1.6Y'!GC125</f>
        <v>0</v>
      </c>
      <c r="X181" s="198">
        <f>'[1]1.6Y'!GD125</f>
        <v>0</v>
      </c>
      <c r="Y181" s="198">
        <f>'[1]1.6Y'!GE125</f>
        <v>0</v>
      </c>
      <c r="Z181" s="198">
        <f>'[1]1.6Y'!GF125</f>
        <v>0</v>
      </c>
      <c r="AA181" s="198">
        <f>'[1]1.6Y'!GG125</f>
        <v>0</v>
      </c>
      <c r="AB181" s="198">
        <f>'[1]1.6Y'!GH125</f>
        <v>0</v>
      </c>
      <c r="AC181" s="198">
        <f>'[1]1.6Y'!GI125</f>
        <v>0</v>
      </c>
      <c r="AD181" s="201">
        <f>'[1]1.6Y'!GJ125</f>
        <v>0</v>
      </c>
      <c r="AE181" s="198">
        <f>'[1]1.6Y'!GK125</f>
        <v>0</v>
      </c>
      <c r="AF181" s="198">
        <f>'[1]1.6Y'!GL125</f>
        <v>0</v>
      </c>
      <c r="AG181" s="198">
        <f>'[1]1.6Y'!GM125</f>
        <v>0</v>
      </c>
      <c r="AH181" s="198">
        <f>'[1]1.6Y'!GN125</f>
        <v>0</v>
      </c>
      <c r="AI181" s="198">
        <f>'[1]1.6Y'!GO125</f>
        <v>0</v>
      </c>
      <c r="AJ181" s="198">
        <f>'[1]1.6Y'!GP125</f>
        <v>0</v>
      </c>
      <c r="AK181" s="201">
        <v>0</v>
      </c>
      <c r="AL181" s="198">
        <v>0</v>
      </c>
      <c r="AM181" s="198">
        <v>0</v>
      </c>
      <c r="AN181" s="198">
        <v>0</v>
      </c>
      <c r="AO181" s="198">
        <v>0</v>
      </c>
      <c r="AP181" s="198">
        <v>0</v>
      </c>
      <c r="AQ181" s="198">
        <v>0</v>
      </c>
      <c r="AR181" s="201">
        <v>0</v>
      </c>
      <c r="AS181" s="198">
        <v>0</v>
      </c>
      <c r="AT181" s="198">
        <v>0</v>
      </c>
      <c r="AU181" s="198">
        <v>0</v>
      </c>
      <c r="AV181" s="198">
        <v>0</v>
      </c>
      <c r="AW181" s="198">
        <v>0</v>
      </c>
      <c r="AX181" s="198">
        <v>0</v>
      </c>
      <c r="AY181" s="201">
        <v>0</v>
      </c>
      <c r="AZ181" s="198">
        <v>-487.63799999999998</v>
      </c>
      <c r="BA181" s="198">
        <v>1145.8728000000001</v>
      </c>
      <c r="BB181" s="198">
        <v>10.117467633110294</v>
      </c>
      <c r="BC181" s="198">
        <v>0</v>
      </c>
      <c r="BD181" s="198">
        <v>1135.7553323668899</v>
      </c>
      <c r="BE181" s="198">
        <v>658.23480000000006</v>
      </c>
      <c r="BF181" s="201">
        <v>658.23480000000006</v>
      </c>
      <c r="BG181" s="198">
        <v>732.29000000000008</v>
      </c>
      <c r="BH181" s="198">
        <v>90.78879999999981</v>
      </c>
      <c r="BI181" s="198">
        <v>127.35739999999993</v>
      </c>
      <c r="BJ181" s="198">
        <v>0</v>
      </c>
      <c r="BK181" s="198">
        <v>-36.568600000000117</v>
      </c>
      <c r="BL181" s="198">
        <v>823.07879999999989</v>
      </c>
      <c r="BM181" s="201">
        <v>1481.3136</v>
      </c>
      <c r="BN181" s="198">
        <v>9343.0840000000007</v>
      </c>
      <c r="BO181" s="198">
        <v>652.24939999999879</v>
      </c>
      <c r="BP181" s="198">
        <v>652.24939999999856</v>
      </c>
      <c r="BQ181" s="198">
        <v>0</v>
      </c>
      <c r="BR181" s="198">
        <v>2.2737367544323206E-13</v>
      </c>
      <c r="BS181" s="198">
        <v>9995.3333999999995</v>
      </c>
      <c r="BT181" s="201">
        <v>11476.646999999999</v>
      </c>
    </row>
    <row r="182" spans="1:72" ht="13.2" x14ac:dyDescent="0.25">
      <c r="A182" s="42" t="s">
        <v>32</v>
      </c>
      <c r="B182" s="201">
        <f>'[1]1.6Y'!FH126</f>
        <v>0</v>
      </c>
      <c r="C182" s="198">
        <f>'[1]1.6Y'!FI126</f>
        <v>0</v>
      </c>
      <c r="D182" s="198">
        <f>'[1]1.6Y'!FJ126</f>
        <v>0</v>
      </c>
      <c r="E182" s="198">
        <f>'[1]1.6Y'!FK126</f>
        <v>0</v>
      </c>
      <c r="F182" s="198">
        <f>'[1]1.6Y'!FL126</f>
        <v>0</v>
      </c>
      <c r="G182" s="198">
        <f>'[1]1.6Y'!FM126</f>
        <v>0</v>
      </c>
      <c r="H182" s="198">
        <f>'[1]1.6Y'!FN126</f>
        <v>0</v>
      </c>
      <c r="I182" s="201">
        <f>'[1]1.6Y'!FO126</f>
        <v>0</v>
      </c>
      <c r="J182" s="198">
        <f>'[1]1.6Y'!FP126</f>
        <v>0</v>
      </c>
      <c r="K182" s="198">
        <f>'[1]1.6Y'!FQ126</f>
        <v>0</v>
      </c>
      <c r="L182" s="198">
        <f>'[1]1.6Y'!FR126</f>
        <v>0</v>
      </c>
      <c r="M182" s="198">
        <f>'[1]1.6Y'!FS126</f>
        <v>0</v>
      </c>
      <c r="N182" s="198">
        <f>'[1]1.6Y'!FT126</f>
        <v>0</v>
      </c>
      <c r="O182" s="198">
        <f>'[1]1.6Y'!FU126</f>
        <v>0</v>
      </c>
      <c r="P182" s="201">
        <f>'[1]1.6Y'!FV126</f>
        <v>0</v>
      </c>
      <c r="Q182" s="198">
        <f>'[1]1.6Y'!FW126</f>
        <v>0</v>
      </c>
      <c r="R182" s="198">
        <f>'[1]1.6Y'!FX126</f>
        <v>0</v>
      </c>
      <c r="S182" s="198">
        <f>'[1]1.6Y'!FY126</f>
        <v>0</v>
      </c>
      <c r="T182" s="198">
        <f>'[1]1.6Y'!FZ126</f>
        <v>0</v>
      </c>
      <c r="U182" s="198">
        <f>'[1]1.6Y'!GA126</f>
        <v>0</v>
      </c>
      <c r="V182" s="198">
        <f>'[1]1.6Y'!GB126</f>
        <v>0</v>
      </c>
      <c r="W182" s="201">
        <f>'[1]1.6Y'!GC126</f>
        <v>0</v>
      </c>
      <c r="X182" s="198">
        <f>'[1]1.6Y'!GD126</f>
        <v>0</v>
      </c>
      <c r="Y182" s="198">
        <f>'[1]1.6Y'!GE126</f>
        <v>0</v>
      </c>
      <c r="Z182" s="198">
        <f>'[1]1.6Y'!GF126</f>
        <v>0</v>
      </c>
      <c r="AA182" s="198">
        <f>'[1]1.6Y'!GG126</f>
        <v>0</v>
      </c>
      <c r="AB182" s="198">
        <f>'[1]1.6Y'!GH126</f>
        <v>0</v>
      </c>
      <c r="AC182" s="198">
        <f>'[1]1.6Y'!GI126</f>
        <v>0</v>
      </c>
      <c r="AD182" s="201">
        <f>'[1]1.6Y'!GJ126</f>
        <v>0</v>
      </c>
      <c r="AE182" s="198">
        <f>'[1]1.6Y'!GK126</f>
        <v>0</v>
      </c>
      <c r="AF182" s="198">
        <f>'[1]1.6Y'!GL126</f>
        <v>0</v>
      </c>
      <c r="AG182" s="198">
        <f>'[1]1.6Y'!GM126</f>
        <v>0</v>
      </c>
      <c r="AH182" s="198">
        <f>'[1]1.6Y'!GN126</f>
        <v>0</v>
      </c>
      <c r="AI182" s="198">
        <f>'[1]1.6Y'!GO126</f>
        <v>0</v>
      </c>
      <c r="AJ182" s="198">
        <f>'[1]1.6Y'!GP126</f>
        <v>0</v>
      </c>
      <c r="AK182" s="201">
        <v>0</v>
      </c>
      <c r="AL182" s="198">
        <v>0</v>
      </c>
      <c r="AM182" s="198">
        <v>0</v>
      </c>
      <c r="AN182" s="198">
        <v>0</v>
      </c>
      <c r="AO182" s="198">
        <v>0</v>
      </c>
      <c r="AP182" s="198">
        <v>0</v>
      </c>
      <c r="AQ182" s="198">
        <v>0</v>
      </c>
      <c r="AR182" s="201">
        <v>0</v>
      </c>
      <c r="AS182" s="198">
        <v>0</v>
      </c>
      <c r="AT182" s="198">
        <v>0</v>
      </c>
      <c r="AU182" s="198">
        <v>0</v>
      </c>
      <c r="AV182" s="198">
        <v>0</v>
      </c>
      <c r="AW182" s="198">
        <v>0</v>
      </c>
      <c r="AX182" s="198">
        <v>0</v>
      </c>
      <c r="AY182" s="201">
        <v>0</v>
      </c>
      <c r="AZ182" s="198">
        <v>1.8490000000000322</v>
      </c>
      <c r="BA182" s="198">
        <v>71.288199999999975</v>
      </c>
      <c r="BB182" s="198">
        <v>49.15789096644437</v>
      </c>
      <c r="BC182" s="198">
        <v>0</v>
      </c>
      <c r="BD182" s="198">
        <v>22.130309033555605</v>
      </c>
      <c r="BE182" s="198">
        <v>73.137200000000007</v>
      </c>
      <c r="BF182" s="201">
        <v>73.137200000000007</v>
      </c>
      <c r="BG182" s="198">
        <v>-36.057000000000002</v>
      </c>
      <c r="BH182" s="198">
        <v>-37.080200000000005</v>
      </c>
      <c r="BI182" s="198">
        <v>-0.51160000000000139</v>
      </c>
      <c r="BJ182" s="198">
        <v>0</v>
      </c>
      <c r="BK182" s="198">
        <v>-36.568600000000004</v>
      </c>
      <c r="BL182" s="198">
        <v>-73.137200000000007</v>
      </c>
      <c r="BM182" s="201">
        <v>0</v>
      </c>
      <c r="BN182" s="198">
        <v>38.611000000000011</v>
      </c>
      <c r="BO182" s="198">
        <v>3.4279999999999831</v>
      </c>
      <c r="BP182" s="198">
        <v>3.4279999999999902</v>
      </c>
      <c r="BQ182" s="198">
        <v>0</v>
      </c>
      <c r="BR182" s="198">
        <v>-7.1054273576010019E-15</v>
      </c>
      <c r="BS182" s="198">
        <v>42.038999999999994</v>
      </c>
      <c r="BT182" s="201">
        <v>42.038999999999994</v>
      </c>
    </row>
    <row r="183" spans="1:72" ht="13.2" x14ac:dyDescent="0.25">
      <c r="A183" s="47" t="s">
        <v>182</v>
      </c>
      <c r="B183" s="201">
        <f>'[1]1.6Y'!FH127</f>
        <v>0</v>
      </c>
      <c r="C183" s="198">
        <f>'[1]1.6Y'!FI127</f>
        <v>0</v>
      </c>
      <c r="D183" s="198">
        <f>'[1]1.6Y'!FJ127</f>
        <v>0</v>
      </c>
      <c r="E183" s="198">
        <f>'[1]1.6Y'!FK127</f>
        <v>0</v>
      </c>
      <c r="F183" s="198">
        <f>'[1]1.6Y'!FL127</f>
        <v>0</v>
      </c>
      <c r="G183" s="198">
        <f>'[1]1.6Y'!FM127</f>
        <v>0</v>
      </c>
      <c r="H183" s="198">
        <f>'[1]1.6Y'!FN127</f>
        <v>0</v>
      </c>
      <c r="I183" s="201">
        <f>'[1]1.6Y'!FO127</f>
        <v>0</v>
      </c>
      <c r="J183" s="198">
        <f>'[1]1.6Y'!FP127</f>
        <v>0</v>
      </c>
      <c r="K183" s="198">
        <f>'[1]1.6Y'!FQ127</f>
        <v>0</v>
      </c>
      <c r="L183" s="198">
        <f>'[1]1.6Y'!FR127</f>
        <v>0</v>
      </c>
      <c r="M183" s="198">
        <f>'[1]1.6Y'!FS127</f>
        <v>0</v>
      </c>
      <c r="N183" s="198">
        <f>'[1]1.6Y'!FT127</f>
        <v>0</v>
      </c>
      <c r="O183" s="198">
        <f>'[1]1.6Y'!FU127</f>
        <v>0</v>
      </c>
      <c r="P183" s="201">
        <f>'[1]1.6Y'!FV127</f>
        <v>0</v>
      </c>
      <c r="Q183" s="198">
        <f>'[1]1.6Y'!FW127</f>
        <v>0</v>
      </c>
      <c r="R183" s="198">
        <f>'[1]1.6Y'!FX127</f>
        <v>0</v>
      </c>
      <c r="S183" s="198">
        <f>'[1]1.6Y'!FY127</f>
        <v>0</v>
      </c>
      <c r="T183" s="198">
        <f>'[1]1.6Y'!FZ127</f>
        <v>0</v>
      </c>
      <c r="U183" s="198">
        <f>'[1]1.6Y'!GA127</f>
        <v>0</v>
      </c>
      <c r="V183" s="198">
        <f>'[1]1.6Y'!GB127</f>
        <v>0</v>
      </c>
      <c r="W183" s="201">
        <f>'[1]1.6Y'!GC127</f>
        <v>0</v>
      </c>
      <c r="X183" s="198">
        <f>'[1]1.6Y'!GD127</f>
        <v>0</v>
      </c>
      <c r="Y183" s="198">
        <f>'[1]1.6Y'!GE127</f>
        <v>0</v>
      </c>
      <c r="Z183" s="198">
        <f>'[1]1.6Y'!GF127</f>
        <v>0</v>
      </c>
      <c r="AA183" s="198">
        <f>'[1]1.6Y'!GG127</f>
        <v>0</v>
      </c>
      <c r="AB183" s="198">
        <f>'[1]1.6Y'!GH127</f>
        <v>0</v>
      </c>
      <c r="AC183" s="198">
        <f>'[1]1.6Y'!GI127</f>
        <v>0</v>
      </c>
      <c r="AD183" s="201">
        <f>'[1]1.6Y'!GJ127</f>
        <v>0</v>
      </c>
      <c r="AE183" s="198">
        <f>'[1]1.6Y'!GK127</f>
        <v>0</v>
      </c>
      <c r="AF183" s="198">
        <f>'[1]1.6Y'!GL127</f>
        <v>0</v>
      </c>
      <c r="AG183" s="198">
        <f>'[1]1.6Y'!GM127</f>
        <v>0</v>
      </c>
      <c r="AH183" s="198">
        <f>'[1]1.6Y'!GN127</f>
        <v>0</v>
      </c>
      <c r="AI183" s="198">
        <f>'[1]1.6Y'!GO127</f>
        <v>0</v>
      </c>
      <c r="AJ183" s="198">
        <f>'[1]1.6Y'!GP127</f>
        <v>0</v>
      </c>
      <c r="AK183" s="201">
        <v>0</v>
      </c>
      <c r="AL183" s="198">
        <v>0</v>
      </c>
      <c r="AM183" s="198">
        <v>0</v>
      </c>
      <c r="AN183" s="198">
        <v>0</v>
      </c>
      <c r="AO183" s="198">
        <v>0</v>
      </c>
      <c r="AP183" s="198">
        <v>0</v>
      </c>
      <c r="AQ183" s="198">
        <v>0</v>
      </c>
      <c r="AR183" s="201">
        <v>0</v>
      </c>
      <c r="AS183" s="198">
        <v>0</v>
      </c>
      <c r="AT183" s="198">
        <v>0</v>
      </c>
      <c r="AU183" s="198">
        <v>0</v>
      </c>
      <c r="AV183" s="198">
        <v>0</v>
      </c>
      <c r="AW183" s="198">
        <v>0</v>
      </c>
      <c r="AX183" s="198">
        <v>0</v>
      </c>
      <c r="AY183" s="201">
        <v>0</v>
      </c>
      <c r="AZ183" s="198">
        <v>1.8490000000000322</v>
      </c>
      <c r="BA183" s="198">
        <v>71.288199999999975</v>
      </c>
      <c r="BB183" s="198">
        <v>49.15789096644437</v>
      </c>
      <c r="BC183" s="198">
        <v>0</v>
      </c>
      <c r="BD183" s="198">
        <v>22.130309033555605</v>
      </c>
      <c r="BE183" s="198">
        <v>73.137200000000007</v>
      </c>
      <c r="BF183" s="201">
        <v>73.137200000000007</v>
      </c>
      <c r="BG183" s="198">
        <v>-36.057000000000002</v>
      </c>
      <c r="BH183" s="198">
        <v>-37.080200000000005</v>
      </c>
      <c r="BI183" s="198">
        <v>-0.51160000000000139</v>
      </c>
      <c r="BJ183" s="198">
        <v>0</v>
      </c>
      <c r="BK183" s="198">
        <v>-36.568600000000004</v>
      </c>
      <c r="BL183" s="198">
        <v>-73.137200000000007</v>
      </c>
      <c r="BM183" s="201">
        <v>0</v>
      </c>
      <c r="BN183" s="198">
        <v>38.611000000000011</v>
      </c>
      <c r="BO183" s="198">
        <v>3.4279999999999831</v>
      </c>
      <c r="BP183" s="198">
        <v>3.4279999999999902</v>
      </c>
      <c r="BQ183" s="198">
        <v>0</v>
      </c>
      <c r="BR183" s="198">
        <v>-7.1054273576010019E-15</v>
      </c>
      <c r="BS183" s="198">
        <v>42.038999999999994</v>
      </c>
      <c r="BT183" s="201">
        <v>42.038999999999994</v>
      </c>
    </row>
    <row r="184" spans="1:72" ht="13.2" x14ac:dyDescent="0.25">
      <c r="A184" s="44" t="s">
        <v>183</v>
      </c>
      <c r="B184" s="201">
        <f>'[1]1.6Y'!FH128</f>
        <v>0</v>
      </c>
      <c r="C184" s="198">
        <f>'[1]1.6Y'!FI128</f>
        <v>0</v>
      </c>
      <c r="D184" s="198">
        <f>'[1]1.6Y'!FJ128</f>
        <v>0</v>
      </c>
      <c r="E184" s="198">
        <f>'[1]1.6Y'!FK128</f>
        <v>0</v>
      </c>
      <c r="F184" s="198">
        <f>'[1]1.6Y'!FL128</f>
        <v>0</v>
      </c>
      <c r="G184" s="198">
        <f>'[1]1.6Y'!FM128</f>
        <v>0</v>
      </c>
      <c r="H184" s="198">
        <f>'[1]1.6Y'!FN128</f>
        <v>0</v>
      </c>
      <c r="I184" s="201">
        <f>'[1]1.6Y'!FO128</f>
        <v>0</v>
      </c>
      <c r="J184" s="198">
        <f>'[1]1.6Y'!FP128</f>
        <v>0</v>
      </c>
      <c r="K184" s="198">
        <f>'[1]1.6Y'!FQ128</f>
        <v>0</v>
      </c>
      <c r="L184" s="198">
        <f>'[1]1.6Y'!FR128</f>
        <v>0</v>
      </c>
      <c r="M184" s="198">
        <f>'[1]1.6Y'!FS128</f>
        <v>0</v>
      </c>
      <c r="N184" s="198">
        <f>'[1]1.6Y'!FT128</f>
        <v>0</v>
      </c>
      <c r="O184" s="198">
        <f>'[1]1.6Y'!FU128</f>
        <v>0</v>
      </c>
      <c r="P184" s="201">
        <f>'[1]1.6Y'!FV128</f>
        <v>0</v>
      </c>
      <c r="Q184" s="198">
        <f>'[1]1.6Y'!FW128</f>
        <v>0</v>
      </c>
      <c r="R184" s="198">
        <f>'[1]1.6Y'!FX128</f>
        <v>0</v>
      </c>
      <c r="S184" s="198">
        <f>'[1]1.6Y'!FY128</f>
        <v>0</v>
      </c>
      <c r="T184" s="198">
        <f>'[1]1.6Y'!FZ128</f>
        <v>0</v>
      </c>
      <c r="U184" s="198">
        <f>'[1]1.6Y'!GA128</f>
        <v>0</v>
      </c>
      <c r="V184" s="198">
        <f>'[1]1.6Y'!GB128</f>
        <v>0</v>
      </c>
      <c r="W184" s="201">
        <f>'[1]1.6Y'!GC128</f>
        <v>0</v>
      </c>
      <c r="X184" s="198">
        <f>'[1]1.6Y'!GD128</f>
        <v>0</v>
      </c>
      <c r="Y184" s="198">
        <f>'[1]1.6Y'!GE128</f>
        <v>0</v>
      </c>
      <c r="Z184" s="198">
        <f>'[1]1.6Y'!GF128</f>
        <v>0</v>
      </c>
      <c r="AA184" s="198">
        <f>'[1]1.6Y'!GG128</f>
        <v>0</v>
      </c>
      <c r="AB184" s="198">
        <f>'[1]1.6Y'!GH128</f>
        <v>0</v>
      </c>
      <c r="AC184" s="198">
        <f>'[1]1.6Y'!GI128</f>
        <v>0</v>
      </c>
      <c r="AD184" s="201">
        <f>'[1]1.6Y'!GJ128</f>
        <v>0</v>
      </c>
      <c r="AE184" s="198">
        <f>'[1]1.6Y'!GK128</f>
        <v>0</v>
      </c>
      <c r="AF184" s="198">
        <f>'[1]1.6Y'!GL128</f>
        <v>0</v>
      </c>
      <c r="AG184" s="198">
        <f>'[1]1.6Y'!GM128</f>
        <v>0</v>
      </c>
      <c r="AH184" s="198">
        <f>'[1]1.6Y'!GN128</f>
        <v>0</v>
      </c>
      <c r="AI184" s="198">
        <f>'[1]1.6Y'!GO128</f>
        <v>0</v>
      </c>
      <c r="AJ184" s="198">
        <f>'[1]1.6Y'!GP128</f>
        <v>0</v>
      </c>
      <c r="AK184" s="201">
        <v>0</v>
      </c>
      <c r="AL184" s="198">
        <v>0</v>
      </c>
      <c r="AM184" s="198">
        <v>0</v>
      </c>
      <c r="AN184" s="198">
        <v>0</v>
      </c>
      <c r="AO184" s="198">
        <v>0</v>
      </c>
      <c r="AP184" s="198">
        <v>0</v>
      </c>
      <c r="AQ184" s="198">
        <v>0</v>
      </c>
      <c r="AR184" s="201">
        <v>0</v>
      </c>
      <c r="AS184" s="198">
        <v>0</v>
      </c>
      <c r="AT184" s="198">
        <v>0</v>
      </c>
      <c r="AU184" s="198">
        <v>0</v>
      </c>
      <c r="AV184" s="198">
        <v>0</v>
      </c>
      <c r="AW184" s="198">
        <v>0</v>
      </c>
      <c r="AX184" s="198">
        <v>0</v>
      </c>
      <c r="AY184" s="201">
        <v>0</v>
      </c>
      <c r="AZ184" s="198">
        <v>0</v>
      </c>
      <c r="BA184" s="198">
        <v>0</v>
      </c>
      <c r="BB184" s="198">
        <v>0</v>
      </c>
      <c r="BC184" s="198">
        <v>0</v>
      </c>
      <c r="BD184" s="198">
        <v>0</v>
      </c>
      <c r="BE184" s="198">
        <v>0</v>
      </c>
      <c r="BF184" s="201">
        <v>0</v>
      </c>
      <c r="BG184" s="198">
        <v>0</v>
      </c>
      <c r="BH184" s="198">
        <v>0</v>
      </c>
      <c r="BI184" s="198">
        <v>0</v>
      </c>
      <c r="BJ184" s="198">
        <v>0</v>
      </c>
      <c r="BK184" s="198">
        <v>0</v>
      </c>
      <c r="BL184" s="198">
        <v>0</v>
      </c>
      <c r="BM184" s="201">
        <v>0</v>
      </c>
      <c r="BN184" s="198">
        <v>0</v>
      </c>
      <c r="BO184" s="198">
        <v>0</v>
      </c>
      <c r="BP184" s="198">
        <v>0</v>
      </c>
      <c r="BQ184" s="198">
        <v>0</v>
      </c>
      <c r="BR184" s="198">
        <v>0</v>
      </c>
      <c r="BS184" s="198">
        <v>0</v>
      </c>
      <c r="BT184" s="201">
        <v>0</v>
      </c>
    </row>
    <row r="185" spans="1:72" ht="13.2" x14ac:dyDescent="0.25">
      <c r="A185" s="42" t="s">
        <v>9</v>
      </c>
      <c r="B185" s="201">
        <f>'[1]1.6Y'!FH129</f>
        <v>0</v>
      </c>
      <c r="C185" s="198">
        <f>'[1]1.6Y'!FI129</f>
        <v>0</v>
      </c>
      <c r="D185" s="198">
        <f>'[1]1.6Y'!FJ129</f>
        <v>0</v>
      </c>
      <c r="E185" s="198">
        <f>'[1]1.6Y'!FK129</f>
        <v>0</v>
      </c>
      <c r="F185" s="198">
        <f>'[1]1.6Y'!FL129</f>
        <v>0</v>
      </c>
      <c r="G185" s="198">
        <f>'[1]1.6Y'!FM129</f>
        <v>0</v>
      </c>
      <c r="H185" s="198">
        <f>'[1]1.6Y'!FN129</f>
        <v>0</v>
      </c>
      <c r="I185" s="201">
        <f>'[1]1.6Y'!FO129</f>
        <v>0</v>
      </c>
      <c r="J185" s="198">
        <f>'[1]1.6Y'!FP129</f>
        <v>0</v>
      </c>
      <c r="K185" s="198">
        <f>'[1]1.6Y'!FQ129</f>
        <v>0</v>
      </c>
      <c r="L185" s="198">
        <f>'[1]1.6Y'!FR129</f>
        <v>0</v>
      </c>
      <c r="M185" s="198">
        <f>'[1]1.6Y'!FS129</f>
        <v>0</v>
      </c>
      <c r="N185" s="198">
        <f>'[1]1.6Y'!FT129</f>
        <v>0</v>
      </c>
      <c r="O185" s="198">
        <f>'[1]1.6Y'!FU129</f>
        <v>0</v>
      </c>
      <c r="P185" s="201">
        <f>'[1]1.6Y'!FV129</f>
        <v>0</v>
      </c>
      <c r="Q185" s="198">
        <f>'[1]1.6Y'!FW129</f>
        <v>0</v>
      </c>
      <c r="R185" s="198">
        <f>'[1]1.6Y'!FX129</f>
        <v>0</v>
      </c>
      <c r="S185" s="198">
        <f>'[1]1.6Y'!FY129</f>
        <v>0</v>
      </c>
      <c r="T185" s="198">
        <f>'[1]1.6Y'!FZ129</f>
        <v>0</v>
      </c>
      <c r="U185" s="198">
        <f>'[1]1.6Y'!GA129</f>
        <v>0</v>
      </c>
      <c r="V185" s="198">
        <f>'[1]1.6Y'!GB129</f>
        <v>0</v>
      </c>
      <c r="W185" s="201">
        <f>'[1]1.6Y'!GC129</f>
        <v>0</v>
      </c>
      <c r="X185" s="198">
        <f>'[1]1.6Y'!GD129</f>
        <v>0</v>
      </c>
      <c r="Y185" s="198">
        <f>'[1]1.6Y'!GE129</f>
        <v>0</v>
      </c>
      <c r="Z185" s="198">
        <f>'[1]1.6Y'!GF129</f>
        <v>0</v>
      </c>
      <c r="AA185" s="198">
        <f>'[1]1.6Y'!GG129</f>
        <v>0</v>
      </c>
      <c r="AB185" s="198">
        <f>'[1]1.6Y'!GH129</f>
        <v>0</v>
      </c>
      <c r="AC185" s="198">
        <f>'[1]1.6Y'!GI129</f>
        <v>0</v>
      </c>
      <c r="AD185" s="201">
        <f>'[1]1.6Y'!GJ129</f>
        <v>0</v>
      </c>
      <c r="AE185" s="198">
        <f>'[1]1.6Y'!GK129</f>
        <v>0</v>
      </c>
      <c r="AF185" s="198">
        <f>'[1]1.6Y'!GL129</f>
        <v>0</v>
      </c>
      <c r="AG185" s="198">
        <f>'[1]1.6Y'!GM129</f>
        <v>0</v>
      </c>
      <c r="AH185" s="198">
        <f>'[1]1.6Y'!GN129</f>
        <v>0</v>
      </c>
      <c r="AI185" s="198">
        <f>'[1]1.6Y'!GO129</f>
        <v>0</v>
      </c>
      <c r="AJ185" s="198">
        <f>'[1]1.6Y'!GP129</f>
        <v>0</v>
      </c>
      <c r="AK185" s="201">
        <v>0</v>
      </c>
      <c r="AL185" s="198">
        <v>0</v>
      </c>
      <c r="AM185" s="198">
        <v>0</v>
      </c>
      <c r="AN185" s="198">
        <v>0</v>
      </c>
      <c r="AO185" s="198">
        <v>0</v>
      </c>
      <c r="AP185" s="198">
        <v>0</v>
      </c>
      <c r="AQ185" s="198">
        <v>0</v>
      </c>
      <c r="AR185" s="201">
        <v>0</v>
      </c>
      <c r="AS185" s="198">
        <v>0</v>
      </c>
      <c r="AT185" s="198">
        <v>0</v>
      </c>
      <c r="AU185" s="198">
        <v>0</v>
      </c>
      <c r="AV185" s="198">
        <v>0</v>
      </c>
      <c r="AW185" s="198">
        <v>0</v>
      </c>
      <c r="AX185" s="198">
        <v>0</v>
      </c>
      <c r="AY185" s="201">
        <v>0</v>
      </c>
      <c r="AZ185" s="198">
        <v>-489.48700000000002</v>
      </c>
      <c r="BA185" s="198">
        <v>1074.5846000000001</v>
      </c>
      <c r="BB185" s="198">
        <v>-39.040423333334076</v>
      </c>
      <c r="BC185" s="198">
        <v>0</v>
      </c>
      <c r="BD185" s="198">
        <v>1113.6250233333342</v>
      </c>
      <c r="BE185" s="198">
        <v>585.09760000000006</v>
      </c>
      <c r="BF185" s="201">
        <v>585.09760000000006</v>
      </c>
      <c r="BG185" s="198">
        <v>768.34700000000009</v>
      </c>
      <c r="BH185" s="198">
        <v>127.8689999999998</v>
      </c>
      <c r="BI185" s="198">
        <v>127.86899999999993</v>
      </c>
      <c r="BJ185" s="198">
        <v>0</v>
      </c>
      <c r="BK185" s="198">
        <v>-1.2789769243681803E-13</v>
      </c>
      <c r="BL185" s="198">
        <v>896.21599999999989</v>
      </c>
      <c r="BM185" s="201">
        <v>1481.3136</v>
      </c>
      <c r="BN185" s="198">
        <v>1550.4450000000002</v>
      </c>
      <c r="BO185" s="198">
        <v>121.16639999999961</v>
      </c>
      <c r="BP185" s="198">
        <v>121.1663999999997</v>
      </c>
      <c r="BQ185" s="198">
        <v>0</v>
      </c>
      <c r="BR185" s="198">
        <v>-8.5265128291212022E-14</v>
      </c>
      <c r="BS185" s="198">
        <v>1671.6113999999998</v>
      </c>
      <c r="BT185" s="201">
        <v>3152.9249999999997</v>
      </c>
    </row>
    <row r="186" spans="1:72" ht="13.2" x14ac:dyDescent="0.25">
      <c r="A186" s="47" t="s">
        <v>182</v>
      </c>
      <c r="B186" s="201">
        <f>'[1]1.6Y'!FH130</f>
        <v>0</v>
      </c>
      <c r="C186" s="198">
        <f>'[1]1.6Y'!FI130</f>
        <v>0</v>
      </c>
      <c r="D186" s="198">
        <f>'[1]1.6Y'!FJ130</f>
        <v>0</v>
      </c>
      <c r="E186" s="198">
        <f>'[1]1.6Y'!FK130</f>
        <v>0</v>
      </c>
      <c r="F186" s="198">
        <f>'[1]1.6Y'!FL130</f>
        <v>0</v>
      </c>
      <c r="G186" s="198">
        <f>'[1]1.6Y'!FM130</f>
        <v>0</v>
      </c>
      <c r="H186" s="198">
        <f>'[1]1.6Y'!FN130</f>
        <v>0</v>
      </c>
      <c r="I186" s="201">
        <f>'[1]1.6Y'!FO130</f>
        <v>0</v>
      </c>
      <c r="J186" s="198">
        <f>'[1]1.6Y'!FP130</f>
        <v>0</v>
      </c>
      <c r="K186" s="198">
        <f>'[1]1.6Y'!FQ130</f>
        <v>0</v>
      </c>
      <c r="L186" s="198">
        <f>'[1]1.6Y'!FR130</f>
        <v>0</v>
      </c>
      <c r="M186" s="198">
        <f>'[1]1.6Y'!FS130</f>
        <v>0</v>
      </c>
      <c r="N186" s="198">
        <f>'[1]1.6Y'!FT130</f>
        <v>0</v>
      </c>
      <c r="O186" s="198">
        <f>'[1]1.6Y'!FU130</f>
        <v>0</v>
      </c>
      <c r="P186" s="201">
        <f>'[1]1.6Y'!FV130</f>
        <v>0</v>
      </c>
      <c r="Q186" s="198">
        <f>'[1]1.6Y'!FW130</f>
        <v>0</v>
      </c>
      <c r="R186" s="198">
        <f>'[1]1.6Y'!FX130</f>
        <v>0</v>
      </c>
      <c r="S186" s="198">
        <f>'[1]1.6Y'!FY130</f>
        <v>0</v>
      </c>
      <c r="T186" s="198">
        <f>'[1]1.6Y'!FZ130</f>
        <v>0</v>
      </c>
      <c r="U186" s="198">
        <f>'[1]1.6Y'!GA130</f>
        <v>0</v>
      </c>
      <c r="V186" s="198">
        <f>'[1]1.6Y'!GB130</f>
        <v>0</v>
      </c>
      <c r="W186" s="201">
        <f>'[1]1.6Y'!GC130</f>
        <v>0</v>
      </c>
      <c r="X186" s="198">
        <f>'[1]1.6Y'!GD130</f>
        <v>0</v>
      </c>
      <c r="Y186" s="198">
        <f>'[1]1.6Y'!GE130</f>
        <v>0</v>
      </c>
      <c r="Z186" s="198">
        <f>'[1]1.6Y'!GF130</f>
        <v>0</v>
      </c>
      <c r="AA186" s="198">
        <f>'[1]1.6Y'!GG130</f>
        <v>0</v>
      </c>
      <c r="AB186" s="198">
        <f>'[1]1.6Y'!GH130</f>
        <v>0</v>
      </c>
      <c r="AC186" s="198">
        <f>'[1]1.6Y'!GI130</f>
        <v>0</v>
      </c>
      <c r="AD186" s="201">
        <f>'[1]1.6Y'!GJ130</f>
        <v>0</v>
      </c>
      <c r="AE186" s="198">
        <f>'[1]1.6Y'!GK130</f>
        <v>0</v>
      </c>
      <c r="AF186" s="198">
        <f>'[1]1.6Y'!GL130</f>
        <v>0</v>
      </c>
      <c r="AG186" s="198">
        <f>'[1]1.6Y'!GM130</f>
        <v>0</v>
      </c>
      <c r="AH186" s="198">
        <f>'[1]1.6Y'!GN130</f>
        <v>0</v>
      </c>
      <c r="AI186" s="198">
        <f>'[1]1.6Y'!GO130</f>
        <v>0</v>
      </c>
      <c r="AJ186" s="198">
        <f>'[1]1.6Y'!GP130</f>
        <v>0</v>
      </c>
      <c r="AK186" s="201">
        <v>0</v>
      </c>
      <c r="AL186" s="198">
        <v>0</v>
      </c>
      <c r="AM186" s="198">
        <v>0</v>
      </c>
      <c r="AN186" s="198">
        <v>0</v>
      </c>
      <c r="AO186" s="198">
        <v>0</v>
      </c>
      <c r="AP186" s="198">
        <v>0</v>
      </c>
      <c r="AQ186" s="198">
        <v>0</v>
      </c>
      <c r="AR186" s="201">
        <v>0</v>
      </c>
      <c r="AS186" s="198">
        <v>0</v>
      </c>
      <c r="AT186" s="198">
        <v>0</v>
      </c>
      <c r="AU186" s="198">
        <v>0</v>
      </c>
      <c r="AV186" s="198">
        <v>0</v>
      </c>
      <c r="AW186" s="198">
        <v>0</v>
      </c>
      <c r="AX186" s="198">
        <v>0</v>
      </c>
      <c r="AY186" s="201">
        <v>0</v>
      </c>
      <c r="AZ186" s="198">
        <v>-489.48700000000002</v>
      </c>
      <c r="BA186" s="198">
        <v>1074.5846000000001</v>
      </c>
      <c r="BB186" s="198">
        <v>-39.040423333334076</v>
      </c>
      <c r="BC186" s="198">
        <v>0</v>
      </c>
      <c r="BD186" s="198">
        <v>1113.6250233333342</v>
      </c>
      <c r="BE186" s="198">
        <v>585.09760000000006</v>
      </c>
      <c r="BF186" s="201">
        <v>585.09760000000006</v>
      </c>
      <c r="BG186" s="198">
        <v>768.34700000000009</v>
      </c>
      <c r="BH186" s="198">
        <v>127.8689999999998</v>
      </c>
      <c r="BI186" s="198">
        <v>127.86899999999993</v>
      </c>
      <c r="BJ186" s="198">
        <v>0</v>
      </c>
      <c r="BK186" s="198">
        <v>-1.2789769243681803E-13</v>
      </c>
      <c r="BL186" s="198">
        <v>896.21599999999989</v>
      </c>
      <c r="BM186" s="201">
        <v>1481.3136</v>
      </c>
      <c r="BN186" s="198">
        <v>1550.4450000000002</v>
      </c>
      <c r="BO186" s="198">
        <v>121.16639999999961</v>
      </c>
      <c r="BP186" s="198">
        <v>121.1663999999997</v>
      </c>
      <c r="BQ186" s="198">
        <v>0</v>
      </c>
      <c r="BR186" s="198">
        <v>-8.5265128291212022E-14</v>
      </c>
      <c r="BS186" s="198">
        <v>1671.6113999999998</v>
      </c>
      <c r="BT186" s="201">
        <v>3152.9249999999997</v>
      </c>
    </row>
    <row r="187" spans="1:72" ht="13.2" x14ac:dyDescent="0.25">
      <c r="A187" s="44" t="s">
        <v>183</v>
      </c>
      <c r="B187" s="201">
        <f>'[1]1.6Y'!FH131</f>
        <v>0</v>
      </c>
      <c r="C187" s="198">
        <f>'[1]1.6Y'!FI131</f>
        <v>0</v>
      </c>
      <c r="D187" s="198">
        <f>'[1]1.6Y'!FJ131</f>
        <v>0</v>
      </c>
      <c r="E187" s="198">
        <f>'[1]1.6Y'!FK131</f>
        <v>0</v>
      </c>
      <c r="F187" s="198">
        <f>'[1]1.6Y'!FL131</f>
        <v>0</v>
      </c>
      <c r="G187" s="198">
        <f>'[1]1.6Y'!FM131</f>
        <v>0</v>
      </c>
      <c r="H187" s="198">
        <f>'[1]1.6Y'!FN131</f>
        <v>0</v>
      </c>
      <c r="I187" s="201">
        <f>'[1]1.6Y'!FO131</f>
        <v>0</v>
      </c>
      <c r="J187" s="198">
        <f>'[1]1.6Y'!FP131</f>
        <v>0</v>
      </c>
      <c r="K187" s="198">
        <f>'[1]1.6Y'!FQ131</f>
        <v>0</v>
      </c>
      <c r="L187" s="198">
        <f>'[1]1.6Y'!FR131</f>
        <v>0</v>
      </c>
      <c r="M187" s="198">
        <f>'[1]1.6Y'!FS131</f>
        <v>0</v>
      </c>
      <c r="N187" s="198">
        <f>'[1]1.6Y'!FT131</f>
        <v>0</v>
      </c>
      <c r="O187" s="198">
        <f>'[1]1.6Y'!FU131</f>
        <v>0</v>
      </c>
      <c r="P187" s="201">
        <f>'[1]1.6Y'!FV131</f>
        <v>0</v>
      </c>
      <c r="Q187" s="198">
        <f>'[1]1.6Y'!FW131</f>
        <v>0</v>
      </c>
      <c r="R187" s="198">
        <f>'[1]1.6Y'!FX131</f>
        <v>0</v>
      </c>
      <c r="S187" s="198">
        <f>'[1]1.6Y'!FY131</f>
        <v>0</v>
      </c>
      <c r="T187" s="198">
        <f>'[1]1.6Y'!FZ131</f>
        <v>0</v>
      </c>
      <c r="U187" s="198">
        <f>'[1]1.6Y'!GA131</f>
        <v>0</v>
      </c>
      <c r="V187" s="198">
        <f>'[1]1.6Y'!GB131</f>
        <v>0</v>
      </c>
      <c r="W187" s="201">
        <f>'[1]1.6Y'!GC131</f>
        <v>0</v>
      </c>
      <c r="X187" s="198">
        <f>'[1]1.6Y'!GD131</f>
        <v>0</v>
      </c>
      <c r="Y187" s="198">
        <f>'[1]1.6Y'!GE131</f>
        <v>0</v>
      </c>
      <c r="Z187" s="198">
        <f>'[1]1.6Y'!GF131</f>
        <v>0</v>
      </c>
      <c r="AA187" s="198">
        <f>'[1]1.6Y'!GG131</f>
        <v>0</v>
      </c>
      <c r="AB187" s="198">
        <f>'[1]1.6Y'!GH131</f>
        <v>0</v>
      </c>
      <c r="AC187" s="198">
        <f>'[1]1.6Y'!GI131</f>
        <v>0</v>
      </c>
      <c r="AD187" s="201">
        <f>'[1]1.6Y'!GJ131</f>
        <v>0</v>
      </c>
      <c r="AE187" s="198">
        <f>'[1]1.6Y'!GK131</f>
        <v>0</v>
      </c>
      <c r="AF187" s="198">
        <f>'[1]1.6Y'!GL131</f>
        <v>0</v>
      </c>
      <c r="AG187" s="198">
        <f>'[1]1.6Y'!GM131</f>
        <v>0</v>
      </c>
      <c r="AH187" s="198">
        <f>'[1]1.6Y'!GN131</f>
        <v>0</v>
      </c>
      <c r="AI187" s="198">
        <f>'[1]1.6Y'!GO131</f>
        <v>0</v>
      </c>
      <c r="AJ187" s="198">
        <f>'[1]1.6Y'!GP131</f>
        <v>0</v>
      </c>
      <c r="AK187" s="201">
        <v>0</v>
      </c>
      <c r="AL187" s="198">
        <v>0</v>
      </c>
      <c r="AM187" s="198">
        <v>0</v>
      </c>
      <c r="AN187" s="198">
        <v>0</v>
      </c>
      <c r="AO187" s="198">
        <v>0</v>
      </c>
      <c r="AP187" s="198">
        <v>0</v>
      </c>
      <c r="AQ187" s="198">
        <v>0</v>
      </c>
      <c r="AR187" s="201">
        <v>0</v>
      </c>
      <c r="AS187" s="198">
        <v>0</v>
      </c>
      <c r="AT187" s="198">
        <v>0</v>
      </c>
      <c r="AU187" s="198">
        <v>0</v>
      </c>
      <c r="AV187" s="198">
        <v>0</v>
      </c>
      <c r="AW187" s="198">
        <v>0</v>
      </c>
      <c r="AX187" s="198">
        <v>0</v>
      </c>
      <c r="AY187" s="201">
        <v>0</v>
      </c>
      <c r="AZ187" s="198">
        <v>0</v>
      </c>
      <c r="BA187" s="198">
        <v>0</v>
      </c>
      <c r="BB187" s="198">
        <v>0</v>
      </c>
      <c r="BC187" s="198">
        <v>0</v>
      </c>
      <c r="BD187" s="198">
        <v>0</v>
      </c>
      <c r="BE187" s="198">
        <v>0</v>
      </c>
      <c r="BF187" s="201">
        <v>0</v>
      </c>
      <c r="BG187" s="198">
        <v>0</v>
      </c>
      <c r="BH187" s="198">
        <v>0</v>
      </c>
      <c r="BI187" s="198">
        <v>0</v>
      </c>
      <c r="BJ187" s="198">
        <v>0</v>
      </c>
      <c r="BK187" s="198">
        <v>0</v>
      </c>
      <c r="BL187" s="198">
        <v>0</v>
      </c>
      <c r="BM187" s="201">
        <v>0</v>
      </c>
      <c r="BN187" s="198">
        <v>0</v>
      </c>
      <c r="BO187" s="198">
        <v>0</v>
      </c>
      <c r="BP187" s="198">
        <v>0</v>
      </c>
      <c r="BQ187" s="198">
        <v>0</v>
      </c>
      <c r="BR187" s="198">
        <v>0</v>
      </c>
      <c r="BS187" s="198">
        <v>0</v>
      </c>
      <c r="BT187" s="201">
        <v>0</v>
      </c>
    </row>
    <row r="188" spans="1:72" ht="13.2" x14ac:dyDescent="0.25">
      <c r="A188" s="42" t="s">
        <v>17</v>
      </c>
      <c r="B188" s="201">
        <f>'[1]1.6Y'!FH132</f>
        <v>0</v>
      </c>
      <c r="C188" s="198">
        <f>'[1]1.6Y'!FI132</f>
        <v>0</v>
      </c>
      <c r="D188" s="198">
        <f>'[1]1.6Y'!FJ132</f>
        <v>0</v>
      </c>
      <c r="E188" s="198">
        <f>'[1]1.6Y'!FK132</f>
        <v>0</v>
      </c>
      <c r="F188" s="198">
        <f>'[1]1.6Y'!FL132</f>
        <v>0</v>
      </c>
      <c r="G188" s="198">
        <f>'[1]1.6Y'!FM132</f>
        <v>0</v>
      </c>
      <c r="H188" s="198">
        <f>'[1]1.6Y'!FN132</f>
        <v>0</v>
      </c>
      <c r="I188" s="201">
        <f>'[1]1.6Y'!FO132</f>
        <v>0</v>
      </c>
      <c r="J188" s="198">
        <f>'[1]1.6Y'!FP132</f>
        <v>0</v>
      </c>
      <c r="K188" s="198">
        <f>'[1]1.6Y'!FQ132</f>
        <v>0</v>
      </c>
      <c r="L188" s="198">
        <f>'[1]1.6Y'!FR132</f>
        <v>0</v>
      </c>
      <c r="M188" s="198">
        <f>'[1]1.6Y'!FS132</f>
        <v>0</v>
      </c>
      <c r="N188" s="198">
        <f>'[1]1.6Y'!FT132</f>
        <v>0</v>
      </c>
      <c r="O188" s="198">
        <f>'[1]1.6Y'!FU132</f>
        <v>0</v>
      </c>
      <c r="P188" s="201">
        <f>'[1]1.6Y'!FV132</f>
        <v>0</v>
      </c>
      <c r="Q188" s="198">
        <f>'[1]1.6Y'!FW132</f>
        <v>0</v>
      </c>
      <c r="R188" s="198">
        <f>'[1]1.6Y'!FX132</f>
        <v>0</v>
      </c>
      <c r="S188" s="198">
        <f>'[1]1.6Y'!FY132</f>
        <v>0</v>
      </c>
      <c r="T188" s="198">
        <f>'[1]1.6Y'!FZ132</f>
        <v>0</v>
      </c>
      <c r="U188" s="198">
        <f>'[1]1.6Y'!GA132</f>
        <v>0</v>
      </c>
      <c r="V188" s="198">
        <f>'[1]1.6Y'!GB132</f>
        <v>0</v>
      </c>
      <c r="W188" s="201">
        <f>'[1]1.6Y'!GC132</f>
        <v>0</v>
      </c>
      <c r="X188" s="198">
        <f>'[1]1.6Y'!GD132</f>
        <v>0</v>
      </c>
      <c r="Y188" s="198">
        <f>'[1]1.6Y'!GE132</f>
        <v>0</v>
      </c>
      <c r="Z188" s="198">
        <f>'[1]1.6Y'!GF132</f>
        <v>0</v>
      </c>
      <c r="AA188" s="198">
        <f>'[1]1.6Y'!GG132</f>
        <v>0</v>
      </c>
      <c r="AB188" s="198">
        <f>'[1]1.6Y'!GH132</f>
        <v>0</v>
      </c>
      <c r="AC188" s="198">
        <f>'[1]1.6Y'!GI132</f>
        <v>0</v>
      </c>
      <c r="AD188" s="201">
        <f>'[1]1.6Y'!GJ132</f>
        <v>0</v>
      </c>
      <c r="AE188" s="198">
        <f>'[1]1.6Y'!GK132</f>
        <v>0</v>
      </c>
      <c r="AF188" s="198">
        <f>'[1]1.6Y'!GL132</f>
        <v>0</v>
      </c>
      <c r="AG188" s="198">
        <f>'[1]1.6Y'!GM132</f>
        <v>0</v>
      </c>
      <c r="AH188" s="198">
        <f>'[1]1.6Y'!GN132</f>
        <v>0</v>
      </c>
      <c r="AI188" s="198">
        <f>'[1]1.6Y'!GO132</f>
        <v>0</v>
      </c>
      <c r="AJ188" s="198">
        <f>'[1]1.6Y'!GP132</f>
        <v>0</v>
      </c>
      <c r="AK188" s="201">
        <v>0</v>
      </c>
      <c r="AL188" s="198">
        <v>0</v>
      </c>
      <c r="AM188" s="198">
        <v>0</v>
      </c>
      <c r="AN188" s="198">
        <v>0</v>
      </c>
      <c r="AO188" s="198">
        <v>0</v>
      </c>
      <c r="AP188" s="198">
        <v>0</v>
      </c>
      <c r="AQ188" s="198">
        <v>0</v>
      </c>
      <c r="AR188" s="201">
        <v>0</v>
      </c>
      <c r="AS188" s="198">
        <v>0</v>
      </c>
      <c r="AT188" s="198">
        <v>0</v>
      </c>
      <c r="AU188" s="198">
        <v>0</v>
      </c>
      <c r="AV188" s="198">
        <v>0</v>
      </c>
      <c r="AW188" s="198">
        <v>0</v>
      </c>
      <c r="AX188" s="198">
        <v>0</v>
      </c>
      <c r="AY188" s="201">
        <v>0</v>
      </c>
      <c r="AZ188" s="198">
        <v>0</v>
      </c>
      <c r="BA188" s="198">
        <v>0</v>
      </c>
      <c r="BB188" s="198">
        <v>0</v>
      </c>
      <c r="BC188" s="198">
        <v>0</v>
      </c>
      <c r="BD188" s="198">
        <v>0</v>
      </c>
      <c r="BE188" s="198">
        <v>0</v>
      </c>
      <c r="BF188" s="201">
        <v>0</v>
      </c>
      <c r="BG188" s="198">
        <v>0</v>
      </c>
      <c r="BH188" s="198">
        <v>0</v>
      </c>
      <c r="BI188" s="198">
        <v>0</v>
      </c>
      <c r="BJ188" s="198">
        <v>0</v>
      </c>
      <c r="BK188" s="198">
        <v>0</v>
      </c>
      <c r="BL188" s="198">
        <v>0</v>
      </c>
      <c r="BM188" s="201">
        <v>0</v>
      </c>
      <c r="BN188" s="198">
        <v>7754.0280000000002</v>
      </c>
      <c r="BO188" s="198">
        <v>527.65499999999884</v>
      </c>
      <c r="BP188" s="198">
        <v>527.65499999999884</v>
      </c>
      <c r="BQ188" s="198">
        <v>0</v>
      </c>
      <c r="BR188" s="198">
        <v>0</v>
      </c>
      <c r="BS188" s="198">
        <v>8281.6829999999991</v>
      </c>
      <c r="BT188" s="201">
        <v>8281.6829999999991</v>
      </c>
    </row>
    <row r="189" spans="1:72" ht="13.2" x14ac:dyDescent="0.25">
      <c r="A189" s="47" t="s">
        <v>182</v>
      </c>
      <c r="B189" s="201">
        <f>'[1]1.6Y'!FH133</f>
        <v>0</v>
      </c>
      <c r="C189" s="198">
        <f>'[1]1.6Y'!FI133</f>
        <v>0</v>
      </c>
      <c r="D189" s="198">
        <f>'[1]1.6Y'!FJ133</f>
        <v>0</v>
      </c>
      <c r="E189" s="198">
        <f>'[1]1.6Y'!FK133</f>
        <v>0</v>
      </c>
      <c r="F189" s="198">
        <f>'[1]1.6Y'!FL133</f>
        <v>0</v>
      </c>
      <c r="G189" s="198">
        <f>'[1]1.6Y'!FM133</f>
        <v>0</v>
      </c>
      <c r="H189" s="198">
        <f>'[1]1.6Y'!FN133</f>
        <v>0</v>
      </c>
      <c r="I189" s="201">
        <f>'[1]1.6Y'!FO133</f>
        <v>0</v>
      </c>
      <c r="J189" s="198">
        <f>'[1]1.6Y'!FP133</f>
        <v>0</v>
      </c>
      <c r="K189" s="198">
        <f>'[1]1.6Y'!FQ133</f>
        <v>0</v>
      </c>
      <c r="L189" s="198">
        <f>'[1]1.6Y'!FR133</f>
        <v>0</v>
      </c>
      <c r="M189" s="198">
        <f>'[1]1.6Y'!FS133</f>
        <v>0</v>
      </c>
      <c r="N189" s="198">
        <f>'[1]1.6Y'!FT133</f>
        <v>0</v>
      </c>
      <c r="O189" s="198">
        <f>'[1]1.6Y'!FU133</f>
        <v>0</v>
      </c>
      <c r="P189" s="201">
        <f>'[1]1.6Y'!FV133</f>
        <v>0</v>
      </c>
      <c r="Q189" s="198">
        <f>'[1]1.6Y'!FW133</f>
        <v>0</v>
      </c>
      <c r="R189" s="198">
        <f>'[1]1.6Y'!FX133</f>
        <v>0</v>
      </c>
      <c r="S189" s="198">
        <f>'[1]1.6Y'!FY133</f>
        <v>0</v>
      </c>
      <c r="T189" s="198">
        <f>'[1]1.6Y'!FZ133</f>
        <v>0</v>
      </c>
      <c r="U189" s="198">
        <f>'[1]1.6Y'!GA133</f>
        <v>0</v>
      </c>
      <c r="V189" s="198">
        <f>'[1]1.6Y'!GB133</f>
        <v>0</v>
      </c>
      <c r="W189" s="201">
        <f>'[1]1.6Y'!GC133</f>
        <v>0</v>
      </c>
      <c r="X189" s="198">
        <f>'[1]1.6Y'!GD133</f>
        <v>0</v>
      </c>
      <c r="Y189" s="198">
        <f>'[1]1.6Y'!GE133</f>
        <v>0</v>
      </c>
      <c r="Z189" s="198">
        <f>'[1]1.6Y'!GF133</f>
        <v>0</v>
      </c>
      <c r="AA189" s="198">
        <f>'[1]1.6Y'!GG133</f>
        <v>0</v>
      </c>
      <c r="AB189" s="198">
        <f>'[1]1.6Y'!GH133</f>
        <v>0</v>
      </c>
      <c r="AC189" s="198">
        <f>'[1]1.6Y'!GI133</f>
        <v>0</v>
      </c>
      <c r="AD189" s="201">
        <f>'[1]1.6Y'!GJ133</f>
        <v>0</v>
      </c>
      <c r="AE189" s="198">
        <f>'[1]1.6Y'!GK133</f>
        <v>0</v>
      </c>
      <c r="AF189" s="198">
        <f>'[1]1.6Y'!GL133</f>
        <v>0</v>
      </c>
      <c r="AG189" s="198">
        <f>'[1]1.6Y'!GM133</f>
        <v>0</v>
      </c>
      <c r="AH189" s="198">
        <f>'[1]1.6Y'!GN133</f>
        <v>0</v>
      </c>
      <c r="AI189" s="198">
        <f>'[1]1.6Y'!GO133</f>
        <v>0</v>
      </c>
      <c r="AJ189" s="198">
        <f>'[1]1.6Y'!GP133</f>
        <v>0</v>
      </c>
      <c r="AK189" s="201">
        <v>0</v>
      </c>
      <c r="AL189" s="198">
        <v>0</v>
      </c>
      <c r="AM189" s="198">
        <v>0</v>
      </c>
      <c r="AN189" s="198">
        <v>0</v>
      </c>
      <c r="AO189" s="198">
        <v>0</v>
      </c>
      <c r="AP189" s="198">
        <v>0</v>
      </c>
      <c r="AQ189" s="198">
        <v>0</v>
      </c>
      <c r="AR189" s="201">
        <v>0</v>
      </c>
      <c r="AS189" s="198">
        <v>0</v>
      </c>
      <c r="AT189" s="198">
        <v>0</v>
      </c>
      <c r="AU189" s="198">
        <v>0</v>
      </c>
      <c r="AV189" s="198">
        <v>0</v>
      </c>
      <c r="AW189" s="198">
        <v>0</v>
      </c>
      <c r="AX189" s="198">
        <v>0</v>
      </c>
      <c r="AY189" s="201">
        <v>0</v>
      </c>
      <c r="AZ189" s="198">
        <v>0</v>
      </c>
      <c r="BA189" s="198">
        <v>0</v>
      </c>
      <c r="BB189" s="198">
        <v>0</v>
      </c>
      <c r="BC189" s="198">
        <v>0</v>
      </c>
      <c r="BD189" s="198">
        <v>0</v>
      </c>
      <c r="BE189" s="198">
        <v>0</v>
      </c>
      <c r="BF189" s="201">
        <v>0</v>
      </c>
      <c r="BG189" s="198">
        <v>0</v>
      </c>
      <c r="BH189" s="198">
        <v>0</v>
      </c>
      <c r="BI189" s="198">
        <v>0</v>
      </c>
      <c r="BJ189" s="198">
        <v>0</v>
      </c>
      <c r="BK189" s="198">
        <v>0</v>
      </c>
      <c r="BL189" s="198">
        <v>0</v>
      </c>
      <c r="BM189" s="201">
        <v>0</v>
      </c>
      <c r="BN189" s="198">
        <v>7754.0280000000002</v>
      </c>
      <c r="BO189" s="198">
        <v>527.65499999999884</v>
      </c>
      <c r="BP189" s="198">
        <v>527.65499999999884</v>
      </c>
      <c r="BQ189" s="198">
        <v>0</v>
      </c>
      <c r="BR189" s="198">
        <v>0</v>
      </c>
      <c r="BS189" s="198">
        <v>8281.6829999999991</v>
      </c>
      <c r="BT189" s="201">
        <v>8281.6829999999991</v>
      </c>
    </row>
    <row r="190" spans="1:72" ht="13.2" x14ac:dyDescent="0.25">
      <c r="A190" s="44" t="s">
        <v>183</v>
      </c>
      <c r="B190" s="201">
        <f>'[1]1.6Y'!FH134</f>
        <v>0</v>
      </c>
      <c r="C190" s="198">
        <f>'[1]1.6Y'!FI134</f>
        <v>0</v>
      </c>
      <c r="D190" s="198">
        <f>'[1]1.6Y'!FJ134</f>
        <v>0</v>
      </c>
      <c r="E190" s="198">
        <f>'[1]1.6Y'!FK134</f>
        <v>0</v>
      </c>
      <c r="F190" s="198">
        <f>'[1]1.6Y'!FL134</f>
        <v>0</v>
      </c>
      <c r="G190" s="198">
        <f>'[1]1.6Y'!FM134</f>
        <v>0</v>
      </c>
      <c r="H190" s="198">
        <f>'[1]1.6Y'!FN134</f>
        <v>0</v>
      </c>
      <c r="I190" s="201">
        <f>'[1]1.6Y'!FO134</f>
        <v>0</v>
      </c>
      <c r="J190" s="198">
        <f>'[1]1.6Y'!FP134</f>
        <v>0</v>
      </c>
      <c r="K190" s="198">
        <f>'[1]1.6Y'!FQ134</f>
        <v>0</v>
      </c>
      <c r="L190" s="198">
        <f>'[1]1.6Y'!FR134</f>
        <v>0</v>
      </c>
      <c r="M190" s="198">
        <f>'[1]1.6Y'!FS134</f>
        <v>0</v>
      </c>
      <c r="N190" s="198">
        <f>'[1]1.6Y'!FT134</f>
        <v>0</v>
      </c>
      <c r="O190" s="198">
        <f>'[1]1.6Y'!FU134</f>
        <v>0</v>
      </c>
      <c r="P190" s="201">
        <f>'[1]1.6Y'!FV134</f>
        <v>0</v>
      </c>
      <c r="Q190" s="198">
        <f>'[1]1.6Y'!FW134</f>
        <v>0</v>
      </c>
      <c r="R190" s="198">
        <f>'[1]1.6Y'!FX134</f>
        <v>0</v>
      </c>
      <c r="S190" s="198">
        <f>'[1]1.6Y'!FY134</f>
        <v>0</v>
      </c>
      <c r="T190" s="198">
        <f>'[1]1.6Y'!FZ134</f>
        <v>0</v>
      </c>
      <c r="U190" s="198">
        <f>'[1]1.6Y'!GA134</f>
        <v>0</v>
      </c>
      <c r="V190" s="198">
        <f>'[1]1.6Y'!GB134</f>
        <v>0</v>
      </c>
      <c r="W190" s="201">
        <f>'[1]1.6Y'!GC134</f>
        <v>0</v>
      </c>
      <c r="X190" s="198">
        <f>'[1]1.6Y'!GD134</f>
        <v>0</v>
      </c>
      <c r="Y190" s="198">
        <f>'[1]1.6Y'!GE134</f>
        <v>0</v>
      </c>
      <c r="Z190" s="198">
        <f>'[1]1.6Y'!GF134</f>
        <v>0</v>
      </c>
      <c r="AA190" s="198">
        <f>'[1]1.6Y'!GG134</f>
        <v>0</v>
      </c>
      <c r="AB190" s="198">
        <f>'[1]1.6Y'!GH134</f>
        <v>0</v>
      </c>
      <c r="AC190" s="198">
        <f>'[1]1.6Y'!GI134</f>
        <v>0</v>
      </c>
      <c r="AD190" s="201">
        <f>'[1]1.6Y'!GJ134</f>
        <v>0</v>
      </c>
      <c r="AE190" s="198">
        <f>'[1]1.6Y'!GK134</f>
        <v>0</v>
      </c>
      <c r="AF190" s="198">
        <f>'[1]1.6Y'!GL134</f>
        <v>0</v>
      </c>
      <c r="AG190" s="198">
        <f>'[1]1.6Y'!GM134</f>
        <v>0</v>
      </c>
      <c r="AH190" s="198">
        <f>'[1]1.6Y'!GN134</f>
        <v>0</v>
      </c>
      <c r="AI190" s="198">
        <f>'[1]1.6Y'!GO134</f>
        <v>0</v>
      </c>
      <c r="AJ190" s="198">
        <f>'[1]1.6Y'!GP134</f>
        <v>0</v>
      </c>
      <c r="AK190" s="201">
        <v>0</v>
      </c>
      <c r="AL190" s="198">
        <v>0</v>
      </c>
      <c r="AM190" s="198">
        <v>0</v>
      </c>
      <c r="AN190" s="198">
        <v>0</v>
      </c>
      <c r="AO190" s="198">
        <v>0</v>
      </c>
      <c r="AP190" s="198">
        <v>0</v>
      </c>
      <c r="AQ190" s="198">
        <v>0</v>
      </c>
      <c r="AR190" s="201">
        <v>0</v>
      </c>
      <c r="AS190" s="198">
        <v>0</v>
      </c>
      <c r="AT190" s="198">
        <v>0</v>
      </c>
      <c r="AU190" s="198">
        <v>0</v>
      </c>
      <c r="AV190" s="198">
        <v>0</v>
      </c>
      <c r="AW190" s="198">
        <v>0</v>
      </c>
      <c r="AX190" s="198">
        <v>0</v>
      </c>
      <c r="AY190" s="201">
        <v>0</v>
      </c>
      <c r="AZ190" s="198">
        <v>0</v>
      </c>
      <c r="BA190" s="198">
        <v>0</v>
      </c>
      <c r="BB190" s="198">
        <v>0</v>
      </c>
      <c r="BC190" s="198">
        <v>0</v>
      </c>
      <c r="BD190" s="198">
        <v>0</v>
      </c>
      <c r="BE190" s="198">
        <v>0</v>
      </c>
      <c r="BF190" s="201">
        <v>0</v>
      </c>
      <c r="BG190" s="198">
        <v>0</v>
      </c>
      <c r="BH190" s="198">
        <v>0</v>
      </c>
      <c r="BI190" s="198">
        <v>0</v>
      </c>
      <c r="BJ190" s="198">
        <v>0</v>
      </c>
      <c r="BK190" s="198">
        <v>0</v>
      </c>
      <c r="BL190" s="198">
        <v>0</v>
      </c>
      <c r="BM190" s="201">
        <v>0</v>
      </c>
      <c r="BN190" s="198">
        <v>0</v>
      </c>
      <c r="BO190" s="198">
        <v>0</v>
      </c>
      <c r="BP190" s="198">
        <v>0</v>
      </c>
      <c r="BQ190" s="198">
        <v>0</v>
      </c>
      <c r="BR190" s="198">
        <v>0</v>
      </c>
      <c r="BS190" s="198">
        <v>0</v>
      </c>
      <c r="BT190" s="201">
        <v>0</v>
      </c>
    </row>
    <row r="191" spans="1:72" ht="13.2" x14ac:dyDescent="0.25">
      <c r="A191" s="224" t="s">
        <v>213</v>
      </c>
      <c r="B191" s="201"/>
      <c r="C191" s="198"/>
      <c r="D191" s="198"/>
      <c r="E191" s="198"/>
      <c r="F191" s="198"/>
      <c r="G191" s="198"/>
      <c r="H191" s="198"/>
      <c r="I191" s="201"/>
      <c r="J191" s="198"/>
      <c r="K191" s="198"/>
      <c r="L191" s="198"/>
      <c r="M191" s="198"/>
      <c r="N191" s="198"/>
      <c r="O191" s="198"/>
      <c r="P191" s="201"/>
      <c r="Q191" s="198"/>
      <c r="R191" s="198"/>
      <c r="S191" s="198"/>
      <c r="T191" s="198"/>
      <c r="U191" s="198"/>
      <c r="V191" s="198"/>
      <c r="W191" s="201"/>
      <c r="X191" s="198"/>
      <c r="Y191" s="198"/>
      <c r="Z191" s="198"/>
      <c r="AA191" s="198"/>
      <c r="AB191" s="198"/>
      <c r="AC191" s="198"/>
      <c r="AD191" s="201"/>
      <c r="AE191" s="198"/>
      <c r="AF191" s="198"/>
      <c r="AG191" s="198"/>
      <c r="AH191" s="198"/>
      <c r="AI191" s="198"/>
      <c r="AJ191" s="198"/>
      <c r="AK191" s="201">
        <v>0</v>
      </c>
      <c r="AL191" s="198">
        <v>0</v>
      </c>
      <c r="AM191" s="198">
        <v>0</v>
      </c>
      <c r="AN191" s="198">
        <v>0</v>
      </c>
      <c r="AO191" s="198">
        <v>0</v>
      </c>
      <c r="AP191" s="198">
        <v>0</v>
      </c>
      <c r="AQ191" s="198">
        <v>0</v>
      </c>
      <c r="AR191" s="201">
        <v>0</v>
      </c>
      <c r="AS191" s="198">
        <v>0</v>
      </c>
      <c r="AT191" s="198">
        <v>0</v>
      </c>
      <c r="AU191" s="198">
        <v>0</v>
      </c>
      <c r="AV191" s="198">
        <v>0</v>
      </c>
      <c r="AW191" s="198">
        <v>0</v>
      </c>
      <c r="AX191" s="198">
        <v>0</v>
      </c>
      <c r="AY191" s="201">
        <v>0</v>
      </c>
      <c r="AZ191" s="198">
        <v>0</v>
      </c>
      <c r="BA191" s="198">
        <v>0</v>
      </c>
      <c r="BB191" s="198">
        <v>0</v>
      </c>
      <c r="BC191" s="198">
        <v>0</v>
      </c>
      <c r="BD191" s="198">
        <v>0</v>
      </c>
      <c r="BE191" s="198">
        <v>0</v>
      </c>
      <c r="BF191" s="201">
        <v>0</v>
      </c>
      <c r="BG191" s="198">
        <v>0</v>
      </c>
      <c r="BH191" s="198">
        <v>0</v>
      </c>
      <c r="BI191" s="198">
        <v>0</v>
      </c>
      <c r="BJ191" s="198">
        <v>0</v>
      </c>
      <c r="BK191" s="198">
        <v>0</v>
      </c>
      <c r="BL191" s="198">
        <v>0</v>
      </c>
      <c r="BM191" s="201">
        <v>0</v>
      </c>
      <c r="BN191" s="198">
        <v>0</v>
      </c>
      <c r="BO191" s="198">
        <v>0</v>
      </c>
      <c r="BP191" s="198">
        <v>0</v>
      </c>
      <c r="BQ191" s="198">
        <v>0</v>
      </c>
      <c r="BR191" s="198">
        <v>0</v>
      </c>
      <c r="BS191" s="198">
        <v>0</v>
      </c>
      <c r="BT191" s="201">
        <v>0</v>
      </c>
    </row>
    <row r="192" spans="1:72" ht="13.2" x14ac:dyDescent="0.25">
      <c r="A192" s="22" t="s">
        <v>208</v>
      </c>
      <c r="B192" s="201"/>
      <c r="C192" s="198"/>
      <c r="D192" s="198"/>
      <c r="E192" s="198"/>
      <c r="F192" s="198"/>
      <c r="G192" s="198"/>
      <c r="H192" s="198"/>
      <c r="I192" s="201"/>
      <c r="J192" s="198"/>
      <c r="K192" s="198"/>
      <c r="L192" s="198"/>
      <c r="M192" s="198"/>
      <c r="N192" s="198"/>
      <c r="O192" s="198"/>
      <c r="P192" s="201"/>
      <c r="Q192" s="198"/>
      <c r="R192" s="198"/>
      <c r="S192" s="198"/>
      <c r="T192" s="198"/>
      <c r="U192" s="198"/>
      <c r="V192" s="198"/>
      <c r="W192" s="201"/>
      <c r="X192" s="198"/>
      <c r="Y192" s="198"/>
      <c r="Z192" s="198"/>
      <c r="AA192" s="198"/>
      <c r="AB192" s="198"/>
      <c r="AC192" s="198"/>
      <c r="AD192" s="201"/>
      <c r="AE192" s="198"/>
      <c r="AF192" s="198"/>
      <c r="AG192" s="198"/>
      <c r="AH192" s="198"/>
      <c r="AI192" s="198"/>
      <c r="AJ192" s="198"/>
      <c r="AK192" s="201">
        <v>0</v>
      </c>
      <c r="AL192" s="198">
        <v>0</v>
      </c>
      <c r="AM192" s="198">
        <v>0</v>
      </c>
      <c r="AN192" s="198">
        <v>0</v>
      </c>
      <c r="AO192" s="198">
        <v>0</v>
      </c>
      <c r="AP192" s="198">
        <v>0</v>
      </c>
      <c r="AQ192" s="198">
        <v>0</v>
      </c>
      <c r="AR192" s="201">
        <v>0</v>
      </c>
      <c r="AS192" s="198">
        <v>0</v>
      </c>
      <c r="AT192" s="198">
        <v>0</v>
      </c>
      <c r="AU192" s="198">
        <v>0</v>
      </c>
      <c r="AV192" s="198">
        <v>0</v>
      </c>
      <c r="AW192" s="198">
        <v>0</v>
      </c>
      <c r="AX192" s="198">
        <v>0</v>
      </c>
      <c r="AY192" s="201">
        <v>0</v>
      </c>
      <c r="AZ192" s="198">
        <v>0</v>
      </c>
      <c r="BA192" s="198">
        <v>0</v>
      </c>
      <c r="BB192" s="198">
        <v>0</v>
      </c>
      <c r="BC192" s="198">
        <v>0</v>
      </c>
      <c r="BD192" s="198">
        <v>0</v>
      </c>
      <c r="BE192" s="198">
        <v>0</v>
      </c>
      <c r="BF192" s="201">
        <v>0</v>
      </c>
      <c r="BG192" s="198">
        <v>0</v>
      </c>
      <c r="BH192" s="198">
        <v>0</v>
      </c>
      <c r="BI192" s="198">
        <v>0</v>
      </c>
      <c r="BJ192" s="198">
        <v>0</v>
      </c>
      <c r="BK192" s="198">
        <v>0</v>
      </c>
      <c r="BL192" s="198">
        <v>0</v>
      </c>
      <c r="BM192" s="201">
        <v>0</v>
      </c>
      <c r="BN192" s="198">
        <v>0</v>
      </c>
      <c r="BO192" s="198">
        <v>0</v>
      </c>
      <c r="BP192" s="198">
        <v>0</v>
      </c>
      <c r="BQ192" s="198">
        <v>0</v>
      </c>
      <c r="BR192" s="198">
        <v>0</v>
      </c>
      <c r="BS192" s="198">
        <v>0</v>
      </c>
      <c r="BT192" s="201">
        <v>0</v>
      </c>
    </row>
    <row r="193" spans="1:72" ht="13.2" x14ac:dyDescent="0.25">
      <c r="A193" s="22" t="s">
        <v>209</v>
      </c>
      <c r="B193" s="201"/>
      <c r="C193" s="198"/>
      <c r="D193" s="198"/>
      <c r="E193" s="198"/>
      <c r="F193" s="198"/>
      <c r="G193" s="198"/>
      <c r="H193" s="198"/>
      <c r="I193" s="201"/>
      <c r="J193" s="198"/>
      <c r="K193" s="198"/>
      <c r="L193" s="198"/>
      <c r="M193" s="198"/>
      <c r="N193" s="198"/>
      <c r="O193" s="198"/>
      <c r="P193" s="201"/>
      <c r="Q193" s="198"/>
      <c r="R193" s="198"/>
      <c r="S193" s="198"/>
      <c r="T193" s="198"/>
      <c r="U193" s="198"/>
      <c r="V193" s="198"/>
      <c r="W193" s="201"/>
      <c r="X193" s="198"/>
      <c r="Y193" s="198"/>
      <c r="Z193" s="198"/>
      <c r="AA193" s="198"/>
      <c r="AB193" s="198"/>
      <c r="AC193" s="198"/>
      <c r="AD193" s="201"/>
      <c r="AE193" s="198"/>
      <c r="AF193" s="198"/>
      <c r="AG193" s="198"/>
      <c r="AH193" s="198"/>
      <c r="AI193" s="198"/>
      <c r="AJ193" s="198"/>
      <c r="AK193" s="201">
        <v>0</v>
      </c>
      <c r="AL193" s="198">
        <v>0</v>
      </c>
      <c r="AM193" s="198">
        <v>0</v>
      </c>
      <c r="AN193" s="198">
        <v>0</v>
      </c>
      <c r="AO193" s="198">
        <v>0</v>
      </c>
      <c r="AP193" s="198">
        <v>0</v>
      </c>
      <c r="AQ193" s="198">
        <v>0</v>
      </c>
      <c r="AR193" s="201">
        <v>0</v>
      </c>
      <c r="AS193" s="198">
        <v>0</v>
      </c>
      <c r="AT193" s="198">
        <v>0</v>
      </c>
      <c r="AU193" s="198">
        <v>0</v>
      </c>
      <c r="AV193" s="198">
        <v>0</v>
      </c>
      <c r="AW193" s="198">
        <v>0</v>
      </c>
      <c r="AX193" s="198">
        <v>0</v>
      </c>
      <c r="AY193" s="201">
        <v>0</v>
      </c>
      <c r="AZ193" s="198">
        <v>0</v>
      </c>
      <c r="BA193" s="198">
        <v>0</v>
      </c>
      <c r="BB193" s="198">
        <v>0</v>
      </c>
      <c r="BC193" s="198">
        <v>0</v>
      </c>
      <c r="BD193" s="198">
        <v>0</v>
      </c>
      <c r="BE193" s="198">
        <v>0</v>
      </c>
      <c r="BF193" s="201">
        <v>0</v>
      </c>
      <c r="BG193" s="198">
        <v>0</v>
      </c>
      <c r="BH193" s="198">
        <v>0</v>
      </c>
      <c r="BI193" s="198">
        <v>0</v>
      </c>
      <c r="BJ193" s="198">
        <v>0</v>
      </c>
      <c r="BK193" s="198">
        <v>0</v>
      </c>
      <c r="BL193" s="198">
        <v>0</v>
      </c>
      <c r="BM193" s="201">
        <v>0</v>
      </c>
      <c r="BN193" s="198">
        <v>0</v>
      </c>
      <c r="BO193" s="198">
        <v>0</v>
      </c>
      <c r="BP193" s="198">
        <v>0</v>
      </c>
      <c r="BQ193" s="198">
        <v>0</v>
      </c>
      <c r="BR193" s="198">
        <v>0</v>
      </c>
      <c r="BS193" s="198">
        <v>0</v>
      </c>
      <c r="BT193" s="201">
        <v>0</v>
      </c>
    </row>
    <row r="194" spans="1:72" ht="34.799999999999997" x14ac:dyDescent="0.25">
      <c r="A194" s="221" t="s">
        <v>212</v>
      </c>
      <c r="B194" s="201"/>
      <c r="C194" s="198"/>
      <c r="D194" s="198"/>
      <c r="E194" s="198"/>
      <c r="F194" s="198"/>
      <c r="G194" s="198"/>
      <c r="H194" s="198"/>
      <c r="I194" s="201"/>
      <c r="J194" s="198"/>
      <c r="K194" s="198"/>
      <c r="L194" s="198"/>
      <c r="M194" s="198"/>
      <c r="N194" s="198"/>
      <c r="O194" s="198"/>
      <c r="P194" s="201"/>
      <c r="Q194" s="198"/>
      <c r="R194" s="198"/>
      <c r="S194" s="198"/>
      <c r="T194" s="198"/>
      <c r="U194" s="198"/>
      <c r="V194" s="198"/>
      <c r="W194" s="201"/>
      <c r="X194" s="198"/>
      <c r="Y194" s="198"/>
      <c r="Z194" s="198"/>
      <c r="AA194" s="198"/>
      <c r="AB194" s="198"/>
      <c r="AC194" s="198"/>
      <c r="AD194" s="201"/>
      <c r="AE194" s="198"/>
      <c r="AF194" s="198"/>
      <c r="AG194" s="198"/>
      <c r="AH194" s="198"/>
      <c r="AI194" s="198"/>
      <c r="AJ194" s="198"/>
      <c r="AK194" s="201">
        <v>0</v>
      </c>
      <c r="AL194" s="198">
        <v>0</v>
      </c>
      <c r="AM194" s="198">
        <v>0</v>
      </c>
      <c r="AN194" s="198">
        <v>0</v>
      </c>
      <c r="AO194" s="198">
        <v>0</v>
      </c>
      <c r="AP194" s="198">
        <v>0</v>
      </c>
      <c r="AQ194" s="198">
        <v>0</v>
      </c>
      <c r="AR194" s="201">
        <v>0</v>
      </c>
      <c r="AS194" s="198">
        <v>0</v>
      </c>
      <c r="AT194" s="198">
        <v>0</v>
      </c>
      <c r="AU194" s="198">
        <v>0</v>
      </c>
      <c r="AV194" s="198">
        <v>0</v>
      </c>
      <c r="AW194" s="198">
        <v>0</v>
      </c>
      <c r="AX194" s="198">
        <v>0</v>
      </c>
      <c r="AY194" s="201">
        <v>0</v>
      </c>
      <c r="AZ194" s="198">
        <v>0</v>
      </c>
      <c r="BA194" s="198">
        <v>0</v>
      </c>
      <c r="BB194" s="198">
        <v>0</v>
      </c>
      <c r="BC194" s="198">
        <v>0</v>
      </c>
      <c r="BD194" s="198">
        <v>0</v>
      </c>
      <c r="BE194" s="198">
        <v>0</v>
      </c>
      <c r="BF194" s="201">
        <v>0</v>
      </c>
      <c r="BG194" s="198">
        <v>0</v>
      </c>
      <c r="BH194" s="198">
        <v>0</v>
      </c>
      <c r="BI194" s="198">
        <v>0</v>
      </c>
      <c r="BJ194" s="198">
        <v>0</v>
      </c>
      <c r="BK194" s="198">
        <v>0</v>
      </c>
      <c r="BL194" s="198">
        <v>0</v>
      </c>
      <c r="BM194" s="201">
        <v>0</v>
      </c>
      <c r="BN194" s="198">
        <v>7754.0280000000002</v>
      </c>
      <c r="BO194" s="198">
        <v>527.65499999999884</v>
      </c>
      <c r="BP194" s="198">
        <v>527.65499999999884</v>
      </c>
      <c r="BQ194" s="198">
        <v>0</v>
      </c>
      <c r="BR194" s="198">
        <v>0</v>
      </c>
      <c r="BS194" s="198">
        <v>8281.6829999999991</v>
      </c>
      <c r="BT194" s="201">
        <v>8281.6829999999991</v>
      </c>
    </row>
    <row r="195" spans="1:72" ht="13.2" x14ac:dyDescent="0.25">
      <c r="A195" s="22" t="s">
        <v>210</v>
      </c>
      <c r="B195" s="201"/>
      <c r="C195" s="198"/>
      <c r="D195" s="198"/>
      <c r="E195" s="198"/>
      <c r="F195" s="198"/>
      <c r="G195" s="198"/>
      <c r="H195" s="198"/>
      <c r="I195" s="201"/>
      <c r="J195" s="198"/>
      <c r="K195" s="198"/>
      <c r="L195" s="198"/>
      <c r="M195" s="198"/>
      <c r="N195" s="198"/>
      <c r="O195" s="198"/>
      <c r="P195" s="201"/>
      <c r="Q195" s="198"/>
      <c r="R195" s="198"/>
      <c r="S195" s="198"/>
      <c r="T195" s="198"/>
      <c r="U195" s="198"/>
      <c r="V195" s="198"/>
      <c r="W195" s="201"/>
      <c r="X195" s="198"/>
      <c r="Y195" s="198"/>
      <c r="Z195" s="198"/>
      <c r="AA195" s="198"/>
      <c r="AB195" s="198"/>
      <c r="AC195" s="198"/>
      <c r="AD195" s="201"/>
      <c r="AE195" s="198"/>
      <c r="AF195" s="198"/>
      <c r="AG195" s="198"/>
      <c r="AH195" s="198"/>
      <c r="AI195" s="198"/>
      <c r="AJ195" s="198"/>
      <c r="AK195" s="201">
        <v>0</v>
      </c>
      <c r="AL195" s="198">
        <v>0</v>
      </c>
      <c r="AM195" s="198">
        <v>0</v>
      </c>
      <c r="AN195" s="198">
        <v>0</v>
      </c>
      <c r="AO195" s="198">
        <v>0</v>
      </c>
      <c r="AP195" s="198">
        <v>0</v>
      </c>
      <c r="AQ195" s="198">
        <v>0</v>
      </c>
      <c r="AR195" s="201">
        <v>0</v>
      </c>
      <c r="AS195" s="198">
        <v>0</v>
      </c>
      <c r="AT195" s="198">
        <v>0</v>
      </c>
      <c r="AU195" s="198">
        <v>0</v>
      </c>
      <c r="AV195" s="198">
        <v>0</v>
      </c>
      <c r="AW195" s="198">
        <v>0</v>
      </c>
      <c r="AX195" s="198">
        <v>0</v>
      </c>
      <c r="AY195" s="201">
        <v>0</v>
      </c>
      <c r="AZ195" s="198">
        <v>0</v>
      </c>
      <c r="BA195" s="198">
        <v>0</v>
      </c>
      <c r="BB195" s="198">
        <v>0</v>
      </c>
      <c r="BC195" s="198">
        <v>0</v>
      </c>
      <c r="BD195" s="198">
        <v>0</v>
      </c>
      <c r="BE195" s="198">
        <v>0</v>
      </c>
      <c r="BF195" s="201">
        <v>0</v>
      </c>
      <c r="BG195" s="198">
        <v>0</v>
      </c>
      <c r="BH195" s="198">
        <v>0</v>
      </c>
      <c r="BI195" s="198">
        <v>0</v>
      </c>
      <c r="BJ195" s="198">
        <v>0</v>
      </c>
      <c r="BK195" s="198">
        <v>0</v>
      </c>
      <c r="BL195" s="198">
        <v>0</v>
      </c>
      <c r="BM195" s="201">
        <v>0</v>
      </c>
      <c r="BN195" s="198">
        <v>7754.0280000000002</v>
      </c>
      <c r="BO195" s="198">
        <v>527.65499999999884</v>
      </c>
      <c r="BP195" s="198">
        <v>527.65499999999884</v>
      </c>
      <c r="BQ195" s="198">
        <v>0</v>
      </c>
      <c r="BR195" s="198">
        <v>0</v>
      </c>
      <c r="BS195" s="198">
        <v>8281.6829999999991</v>
      </c>
      <c r="BT195" s="201">
        <v>8281.6829999999991</v>
      </c>
    </row>
    <row r="196" spans="1:72" ht="13.2" x14ac:dyDescent="0.25">
      <c r="A196" s="22" t="s">
        <v>211</v>
      </c>
      <c r="B196" s="201"/>
      <c r="C196" s="198"/>
      <c r="D196" s="198"/>
      <c r="E196" s="198"/>
      <c r="F196" s="198"/>
      <c r="G196" s="198"/>
      <c r="H196" s="198"/>
      <c r="I196" s="201"/>
      <c r="J196" s="198"/>
      <c r="K196" s="198"/>
      <c r="L196" s="198"/>
      <c r="M196" s="198"/>
      <c r="N196" s="198"/>
      <c r="O196" s="198"/>
      <c r="P196" s="201"/>
      <c r="Q196" s="198"/>
      <c r="R196" s="198"/>
      <c r="S196" s="198"/>
      <c r="T196" s="198"/>
      <c r="U196" s="198"/>
      <c r="V196" s="198"/>
      <c r="W196" s="201"/>
      <c r="X196" s="198"/>
      <c r="Y196" s="198"/>
      <c r="Z196" s="198"/>
      <c r="AA196" s="198"/>
      <c r="AB196" s="198"/>
      <c r="AC196" s="198"/>
      <c r="AD196" s="201"/>
      <c r="AE196" s="198"/>
      <c r="AF196" s="198"/>
      <c r="AG196" s="198"/>
      <c r="AH196" s="198"/>
      <c r="AI196" s="198"/>
      <c r="AJ196" s="198"/>
      <c r="AK196" s="201">
        <v>0</v>
      </c>
      <c r="AL196" s="198">
        <v>0</v>
      </c>
      <c r="AM196" s="198">
        <v>0</v>
      </c>
      <c r="AN196" s="198">
        <v>0</v>
      </c>
      <c r="AO196" s="198">
        <v>0</v>
      </c>
      <c r="AP196" s="198">
        <v>0</v>
      </c>
      <c r="AQ196" s="198">
        <v>0</v>
      </c>
      <c r="AR196" s="201">
        <v>0</v>
      </c>
      <c r="AS196" s="198">
        <v>0</v>
      </c>
      <c r="AT196" s="198">
        <v>0</v>
      </c>
      <c r="AU196" s="198">
        <v>0</v>
      </c>
      <c r="AV196" s="198">
        <v>0</v>
      </c>
      <c r="AW196" s="198">
        <v>0</v>
      </c>
      <c r="AX196" s="198">
        <v>0</v>
      </c>
      <c r="AY196" s="201">
        <v>0</v>
      </c>
      <c r="AZ196" s="198">
        <v>0</v>
      </c>
      <c r="BA196" s="198">
        <v>0</v>
      </c>
      <c r="BB196" s="198">
        <v>0</v>
      </c>
      <c r="BC196" s="198">
        <v>0</v>
      </c>
      <c r="BD196" s="198">
        <v>0</v>
      </c>
      <c r="BE196" s="198">
        <v>0</v>
      </c>
      <c r="BF196" s="201">
        <v>0</v>
      </c>
      <c r="BG196" s="198">
        <v>0</v>
      </c>
      <c r="BH196" s="198">
        <v>0</v>
      </c>
      <c r="BI196" s="198">
        <v>0</v>
      </c>
      <c r="BJ196" s="198">
        <v>0</v>
      </c>
      <c r="BK196" s="198">
        <v>0</v>
      </c>
      <c r="BL196" s="198">
        <v>0</v>
      </c>
      <c r="BM196" s="201">
        <v>0</v>
      </c>
      <c r="BN196" s="198">
        <v>0</v>
      </c>
      <c r="BO196" s="198">
        <v>0</v>
      </c>
      <c r="BP196" s="198">
        <v>0</v>
      </c>
      <c r="BQ196" s="198">
        <v>0</v>
      </c>
      <c r="BR196" s="198">
        <v>0</v>
      </c>
      <c r="BS196" s="198">
        <v>0</v>
      </c>
      <c r="BT196" s="201">
        <v>0</v>
      </c>
    </row>
    <row r="197" spans="1:72" ht="13.2" x14ac:dyDescent="0.25">
      <c r="A197" s="62" t="s">
        <v>44</v>
      </c>
      <c r="B197" s="202">
        <f>'[1]1.6Y'!FH135</f>
        <v>29912.950732000001</v>
      </c>
      <c r="C197" s="200">
        <f>'[1]1.6Y'!FI135</f>
        <v>0</v>
      </c>
      <c r="D197" s="200">
        <f>'[1]1.6Y'!FJ135</f>
        <v>13648.259872999999</v>
      </c>
      <c r="E197" s="200">
        <f>'[1]1.6Y'!FK135</f>
        <v>13648.259872999999</v>
      </c>
      <c r="F197" s="200">
        <f>'[1]1.6Y'!FL135</f>
        <v>0</v>
      </c>
      <c r="G197" s="200">
        <f>'[1]1.6Y'!FM135</f>
        <v>0</v>
      </c>
      <c r="H197" s="200">
        <f>'[1]1.6Y'!FN135</f>
        <v>13648.259872999999</v>
      </c>
      <c r="I197" s="202">
        <f>'[1]1.6Y'!FO135</f>
        <v>43561.210605</v>
      </c>
      <c r="J197" s="200">
        <f>'[1]1.6Y'!FP135</f>
        <v>0</v>
      </c>
      <c r="K197" s="200">
        <f>'[1]1.6Y'!FQ135</f>
        <v>4294.699474999994</v>
      </c>
      <c r="L197" s="200">
        <f>'[1]1.6Y'!FR135</f>
        <v>4294.699474999994</v>
      </c>
      <c r="M197" s="200">
        <f>'[1]1.6Y'!FS135</f>
        <v>0</v>
      </c>
      <c r="N197" s="200">
        <f>'[1]1.6Y'!FT135</f>
        <v>0</v>
      </c>
      <c r="O197" s="200">
        <f>'[1]1.6Y'!FU135</f>
        <v>4294.699474999994</v>
      </c>
      <c r="P197" s="202">
        <f>'[1]1.6Y'!FV135</f>
        <v>47855.910079999994</v>
      </c>
      <c r="Q197" s="200">
        <f>'[1]1.6Y'!FW135</f>
        <v>0</v>
      </c>
      <c r="R197" s="200">
        <f>'[1]1.6Y'!FX135</f>
        <v>4489.4608150000058</v>
      </c>
      <c r="S197" s="200">
        <f>'[1]1.6Y'!FY135</f>
        <v>4489.4608150000058</v>
      </c>
      <c r="T197" s="200">
        <f>'[1]1.6Y'!FZ135</f>
        <v>0</v>
      </c>
      <c r="U197" s="200">
        <f>'[1]1.6Y'!GA135</f>
        <v>0</v>
      </c>
      <c r="V197" s="200">
        <f>'[1]1.6Y'!GB135</f>
        <v>4489.4608150000058</v>
      </c>
      <c r="W197" s="202">
        <f>'[1]1.6Y'!GC135</f>
        <v>52345.370895</v>
      </c>
      <c r="X197" s="200">
        <f>'[1]1.6Y'!GD135</f>
        <v>0</v>
      </c>
      <c r="Y197" s="200">
        <f>'[1]1.6Y'!GE135</f>
        <v>-1925.0421510000015</v>
      </c>
      <c r="Z197" s="200">
        <f>'[1]1.6Y'!GF135</f>
        <v>-1925.0421510000015</v>
      </c>
      <c r="AA197" s="200">
        <f>'[1]1.6Y'!GG135</f>
        <v>0</v>
      </c>
      <c r="AB197" s="200">
        <f>'[1]1.6Y'!GH135</f>
        <v>0</v>
      </c>
      <c r="AC197" s="200">
        <f>'[1]1.6Y'!GI135</f>
        <v>-1925.0421510000015</v>
      </c>
      <c r="AD197" s="202">
        <f>'[1]1.6Y'!GJ135</f>
        <v>50420.328743999999</v>
      </c>
      <c r="AE197" s="200">
        <f>'[1]1.6Y'!GK135</f>
        <v>0</v>
      </c>
      <c r="AF197" s="200">
        <f>'[1]1.6Y'!GL135</f>
        <v>-7524.6205439999976</v>
      </c>
      <c r="AG197" s="200">
        <f>'[1]1.6Y'!GM135</f>
        <v>-7524.6205439999976</v>
      </c>
      <c r="AH197" s="200">
        <f>'[1]1.6Y'!GN135</f>
        <v>0</v>
      </c>
      <c r="AI197" s="200">
        <f>'[1]1.6Y'!GO135</f>
        <v>0</v>
      </c>
      <c r="AJ197" s="200">
        <f>'[1]1.6Y'!GP135</f>
        <v>-7524.6205439999976</v>
      </c>
      <c r="AK197" s="202">
        <v>42895.708200000001</v>
      </c>
      <c r="AL197" s="200">
        <v>0</v>
      </c>
      <c r="AM197" s="200">
        <v>10430.187399999995</v>
      </c>
      <c r="AN197" s="200">
        <v>10430.187399999995</v>
      </c>
      <c r="AO197" s="200">
        <v>0</v>
      </c>
      <c r="AP197" s="200">
        <v>0</v>
      </c>
      <c r="AQ197" s="200">
        <v>10430.187399999995</v>
      </c>
      <c r="AR197" s="202">
        <v>53325.895599999996</v>
      </c>
      <c r="AS197" s="200">
        <v>72814.013999999996</v>
      </c>
      <c r="AT197" s="200">
        <v>-2542.3853999999701</v>
      </c>
      <c r="AU197" s="200">
        <v>-2542.3853999999701</v>
      </c>
      <c r="AV197" s="200">
        <v>0</v>
      </c>
      <c r="AW197" s="200">
        <v>0</v>
      </c>
      <c r="AX197" s="200">
        <v>70271.628600000025</v>
      </c>
      <c r="AY197" s="202">
        <v>123597.52420000001</v>
      </c>
      <c r="AZ197" s="200">
        <v>0</v>
      </c>
      <c r="BA197" s="200">
        <v>33940.004600000015</v>
      </c>
      <c r="BB197" s="200">
        <v>33940.004600000015</v>
      </c>
      <c r="BC197" s="200">
        <v>0</v>
      </c>
      <c r="BD197" s="200">
        <v>0</v>
      </c>
      <c r="BE197" s="200">
        <v>33940.004600000015</v>
      </c>
      <c r="BF197" s="202">
        <v>157537.52880000003</v>
      </c>
      <c r="BG197" s="200">
        <v>0</v>
      </c>
      <c r="BH197" s="200">
        <v>7458.0167999999539</v>
      </c>
      <c r="BI197" s="200">
        <v>7458.0167999999539</v>
      </c>
      <c r="BJ197" s="200">
        <v>0</v>
      </c>
      <c r="BK197" s="200">
        <v>0</v>
      </c>
      <c r="BL197" s="200">
        <v>7458.0167999999539</v>
      </c>
      <c r="BM197" s="202">
        <v>164995.54559999998</v>
      </c>
      <c r="BN197" s="200">
        <v>0</v>
      </c>
      <c r="BO197" s="200">
        <v>12493.112399999984</v>
      </c>
      <c r="BP197" s="200">
        <v>12493.112399999984</v>
      </c>
      <c r="BQ197" s="200">
        <v>0</v>
      </c>
      <c r="BR197" s="200">
        <v>0</v>
      </c>
      <c r="BS197" s="200">
        <v>12493.112399999984</v>
      </c>
      <c r="BT197" s="202">
        <v>177488.65799999997</v>
      </c>
    </row>
    <row r="198" spans="1:72" ht="14.4" x14ac:dyDescent="0.3">
      <c r="A198" s="102" t="s">
        <v>0</v>
      </c>
      <c r="B198" s="178"/>
      <c r="C198" s="178"/>
      <c r="D198" s="178"/>
      <c r="E198" s="178"/>
      <c r="F198" s="178"/>
      <c r="G198" s="178"/>
      <c r="H198" s="178"/>
      <c r="I198" s="178"/>
      <c r="J198" s="178"/>
      <c r="K198" s="178"/>
      <c r="L198" s="178"/>
      <c r="M198" s="178"/>
      <c r="N198" s="178"/>
      <c r="O198" s="178"/>
      <c r="P198" s="178"/>
      <c r="Q198" s="178"/>
      <c r="R198" s="178"/>
      <c r="S198" s="178"/>
      <c r="T198" s="178"/>
      <c r="U198" s="178"/>
      <c r="V198" s="178"/>
      <c r="W198" s="178"/>
      <c r="X198" s="178"/>
      <c r="Y198" s="178"/>
      <c r="Z198" s="178"/>
      <c r="AA198" s="178"/>
      <c r="AB198" s="178"/>
      <c r="AC198" s="178"/>
      <c r="AD198" s="178"/>
      <c r="AE198" s="178"/>
      <c r="AF198" s="178"/>
      <c r="AG198" s="178"/>
      <c r="AH198" s="178"/>
      <c r="AI198" s="178"/>
      <c r="AJ198" s="178"/>
      <c r="AK198" s="178"/>
      <c r="AL198" s="178"/>
      <c r="AM198" s="178"/>
      <c r="AN198" s="178"/>
      <c r="AO198" s="178"/>
      <c r="AP198" s="178"/>
      <c r="AQ198" s="178"/>
      <c r="AR198" s="178"/>
      <c r="AS198" s="178"/>
      <c r="AT198" s="178"/>
      <c r="AU198" s="178"/>
      <c r="AV198" s="178"/>
      <c r="AW198" s="178"/>
      <c r="AX198" s="178"/>
      <c r="AY198" s="186"/>
      <c r="AZ198" s="178"/>
      <c r="BA198" s="178"/>
      <c r="BB198" s="178"/>
      <c r="BC198" s="178"/>
      <c r="BD198" s="178"/>
      <c r="BE198" s="178"/>
      <c r="BF198" s="186"/>
      <c r="BG198" s="178"/>
      <c r="BH198" s="178"/>
      <c r="BI198" s="178"/>
      <c r="BJ198" s="178"/>
      <c r="BK198" s="178"/>
      <c r="BL198" s="178"/>
      <c r="BM198" s="186"/>
      <c r="BN198" s="178"/>
      <c r="BO198" s="178"/>
      <c r="BP198" s="178"/>
      <c r="BQ198" s="178"/>
      <c r="BR198" s="178"/>
      <c r="BS198" s="178"/>
      <c r="BT198" s="186"/>
    </row>
    <row r="199" spans="1:72" ht="20.399999999999999" x14ac:dyDescent="0.3">
      <c r="A199" s="103" t="s">
        <v>190</v>
      </c>
      <c r="B199" s="137"/>
      <c r="C199" s="137"/>
      <c r="D199" s="137"/>
      <c r="E199" s="137"/>
      <c r="F199" s="137"/>
      <c r="G199" s="137"/>
      <c r="H199" s="137"/>
      <c r="I199" s="137"/>
      <c r="J199" s="137"/>
      <c r="K199" s="137"/>
      <c r="L199" s="137"/>
      <c r="M199" s="137"/>
      <c r="N199" s="137"/>
      <c r="O199" s="137"/>
      <c r="P199" s="137"/>
      <c r="Q199" s="137"/>
      <c r="R199" s="137"/>
      <c r="S199" s="137"/>
      <c r="T199" s="137"/>
      <c r="U199" s="137"/>
      <c r="V199" s="137"/>
      <c r="W199" s="137"/>
      <c r="X199" s="137"/>
      <c r="Y199" s="137"/>
      <c r="Z199" s="137"/>
      <c r="AA199" s="137"/>
      <c r="AB199" s="137"/>
      <c r="AC199" s="137"/>
      <c r="AD199" s="137"/>
      <c r="AE199" s="137"/>
      <c r="AF199" s="137"/>
      <c r="AG199" s="137"/>
      <c r="AH199" s="137"/>
      <c r="AI199" s="137"/>
      <c r="AJ199" s="137"/>
      <c r="AK199" s="137"/>
      <c r="AL199" s="137"/>
      <c r="AM199" s="137"/>
      <c r="AN199" s="137"/>
      <c r="AO199" s="137"/>
      <c r="AP199" s="137"/>
      <c r="AQ199" s="137"/>
      <c r="AR199" s="137"/>
      <c r="AS199" s="137"/>
      <c r="AT199" s="137"/>
      <c r="AU199" s="137"/>
      <c r="AV199" s="137"/>
      <c r="AW199" s="137"/>
      <c r="AX199" s="137"/>
      <c r="AZ199" s="137"/>
      <c r="BA199" s="137"/>
      <c r="BB199" s="137"/>
      <c r="BC199" s="137"/>
      <c r="BD199" s="137"/>
      <c r="BE199" s="137"/>
      <c r="BG199" s="137"/>
      <c r="BH199" s="137"/>
      <c r="BI199" s="137"/>
      <c r="BJ199" s="137"/>
      <c r="BK199" s="137"/>
      <c r="BL199" s="137"/>
      <c r="BN199" s="137"/>
      <c r="BO199" s="137"/>
      <c r="BP199" s="137"/>
      <c r="BQ199" s="137"/>
      <c r="BR199" s="137"/>
      <c r="BS199" s="137"/>
    </row>
    <row r="200" spans="1:72" ht="51" x14ac:dyDescent="0.35">
      <c r="A200" s="103" t="s">
        <v>192</v>
      </c>
    </row>
    <row r="201" spans="1:72" ht="20.399999999999999" x14ac:dyDescent="0.35">
      <c r="A201" s="190" t="s">
        <v>194</v>
      </c>
    </row>
    <row r="202" spans="1:72" ht="51" x14ac:dyDescent="0.35">
      <c r="A202" s="190" t="s">
        <v>195</v>
      </c>
    </row>
  </sheetData>
  <hyperlinks>
    <hyperlink ref="A1" location="'1'!A1" display="до змісту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opLeftCell="B1" zoomScaleNormal="100" zoomScaleSheetLayoutView="100" workbookViewId="0">
      <pane xSplit="1" ySplit="5" topLeftCell="C6" activePane="bottomRight" state="frozen"/>
      <selection activeCell="K283" sqref="K283"/>
      <selection pane="topRight" activeCell="K283" sqref="K283"/>
      <selection pane="bottomLeft" activeCell="K283" sqref="K283"/>
      <selection pane="bottomRight" activeCell="B5" sqref="B5"/>
    </sheetView>
  </sheetViews>
  <sheetFormatPr defaultColWidth="11.6640625" defaultRowHeight="13.2" x14ac:dyDescent="0.25"/>
  <cols>
    <col min="1" max="1" width="0" style="13" hidden="1" customWidth="1"/>
    <col min="2" max="2" width="45.6640625" style="13" customWidth="1"/>
    <col min="3" max="7" width="8.109375" style="13" customWidth="1"/>
    <col min="8" max="9" width="8.5546875" style="13" customWidth="1"/>
    <col min="10" max="10" width="9.44140625" style="13" customWidth="1"/>
    <col min="11" max="12" width="8.5546875" style="13" customWidth="1"/>
    <col min="13" max="13" width="5" style="13" customWidth="1"/>
    <col min="14" max="16384" width="11.6640625" style="13"/>
  </cols>
  <sheetData>
    <row r="1" spans="1:12" x14ac:dyDescent="0.25">
      <c r="B1" s="109" t="s">
        <v>135</v>
      </c>
      <c r="C1" s="170"/>
      <c r="D1" s="170"/>
      <c r="E1" s="170"/>
      <c r="F1" s="170"/>
      <c r="G1" s="170"/>
      <c r="H1" s="31"/>
      <c r="I1" s="170"/>
      <c r="J1" s="170"/>
      <c r="K1" s="170"/>
      <c r="L1" s="170"/>
    </row>
    <row r="2" spans="1:12" s="5" customFormat="1" ht="30.6" customHeight="1" x14ac:dyDescent="0.25">
      <c r="B2" s="129" t="s">
        <v>168</v>
      </c>
      <c r="C2" s="80"/>
      <c r="D2" s="80"/>
      <c r="E2" s="80"/>
      <c r="F2" s="80"/>
      <c r="G2" s="80"/>
    </row>
    <row r="3" spans="1:12" s="5" customFormat="1" ht="13.8" x14ac:dyDescent="0.25">
      <c r="B3" s="110"/>
      <c r="C3" s="80"/>
      <c r="D3" s="80"/>
      <c r="E3" s="80"/>
      <c r="F3" s="80"/>
      <c r="G3" s="80"/>
    </row>
    <row r="4" spans="1:12" s="5" customFormat="1" ht="13.8" x14ac:dyDescent="0.25">
      <c r="B4" s="129" t="s">
        <v>201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spans="1:12" x14ac:dyDescent="0.25">
      <c r="B5" s="191"/>
      <c r="C5" s="173">
        <v>2015</v>
      </c>
      <c r="D5" s="173">
        <v>2016</v>
      </c>
      <c r="E5" s="173">
        <v>2017</v>
      </c>
      <c r="F5" s="173">
        <v>2018</v>
      </c>
      <c r="G5" s="173">
        <v>2019</v>
      </c>
      <c r="H5" s="173">
        <v>2020</v>
      </c>
      <c r="I5" s="173">
        <v>2021</v>
      </c>
      <c r="J5" s="173">
        <v>2022</v>
      </c>
      <c r="K5" s="173">
        <v>2023</v>
      </c>
      <c r="L5" s="173">
        <v>2024</v>
      </c>
    </row>
    <row r="6" spans="1:12" s="14" customFormat="1" ht="24" x14ac:dyDescent="0.25">
      <c r="A6" s="10"/>
      <c r="B6" s="113" t="s">
        <v>146</v>
      </c>
      <c r="C6" s="196">
        <v>-246712.03524400038</v>
      </c>
      <c r="D6" s="196">
        <v>23590.912910000057</v>
      </c>
      <c r="E6" s="196">
        <v>124407.13122600022</v>
      </c>
      <c r="F6" s="196">
        <v>304038.56991600001</v>
      </c>
      <c r="G6" s="196">
        <v>153443.41523200023</v>
      </c>
      <c r="H6" s="196">
        <v>-111951.64440000018</v>
      </c>
      <c r="I6" s="196">
        <v>-23161.093000000474</v>
      </c>
      <c r="J6" s="196">
        <v>353263.76520000061</v>
      </c>
      <c r="K6" s="196">
        <v>-16672.447771612817</v>
      </c>
      <c r="L6" s="196">
        <v>311813.64020000002</v>
      </c>
    </row>
    <row r="7" spans="1:12" s="14" customFormat="1" ht="13.8" x14ac:dyDescent="0.25">
      <c r="A7" s="10"/>
      <c r="B7" s="114" t="s">
        <v>147</v>
      </c>
      <c r="C7" s="197">
        <v>820428.94360299967</v>
      </c>
      <c r="D7" s="197">
        <v>378907.39825899975</v>
      </c>
      <c r="E7" s="197">
        <v>151779.31432500013</v>
      </c>
      <c r="F7" s="197">
        <v>-50180.578234999906</v>
      </c>
      <c r="G7" s="197">
        <v>-512955.4514319998</v>
      </c>
      <c r="H7" s="197">
        <v>644441.99359999981</v>
      </c>
      <c r="I7" s="197">
        <v>-173293.40639999983</v>
      </c>
      <c r="J7" s="197">
        <v>1155672.0376000009</v>
      </c>
      <c r="K7" s="197">
        <v>311300.81659999891</v>
      </c>
      <c r="L7" s="197">
        <v>867682.30199999933</v>
      </c>
    </row>
    <row r="8" spans="1:12" s="14" customFormat="1" ht="13.8" x14ac:dyDescent="0.25">
      <c r="A8" s="10">
        <v>1</v>
      </c>
      <c r="B8" s="82" t="s">
        <v>18</v>
      </c>
      <c r="C8" s="198">
        <v>-48219.594896999995</v>
      </c>
      <c r="D8" s="198">
        <v>5868.7121829999978</v>
      </c>
      <c r="E8" s="198">
        <v>1677.8687359999972</v>
      </c>
      <c r="F8" s="198">
        <v>-1904.1923379999946</v>
      </c>
      <c r="G8" s="198">
        <v>-9472.0727359999964</v>
      </c>
      <c r="H8" s="198">
        <v>-696.0797999999977</v>
      </c>
      <c r="I8" s="198">
        <v>-18201.661799999998</v>
      </c>
      <c r="J8" s="198">
        <v>-2588.5567999999907</v>
      </c>
      <c r="K8" s="198">
        <v>11220.137199999986</v>
      </c>
      <c r="L8" s="198">
        <v>1651.2805999999778</v>
      </c>
    </row>
    <row r="9" spans="1:12" s="14" customFormat="1" ht="13.8" x14ac:dyDescent="0.25">
      <c r="A9" s="10">
        <v>1.1000000000000001</v>
      </c>
      <c r="B9" s="83" t="s">
        <v>22</v>
      </c>
      <c r="C9" s="198">
        <v>-49729.848604999992</v>
      </c>
      <c r="D9" s="198">
        <v>4884.2013489999972</v>
      </c>
      <c r="E9" s="198">
        <v>1198.3005409999978</v>
      </c>
      <c r="F9" s="198">
        <v>-1599.8044209999973</v>
      </c>
      <c r="G9" s="198">
        <v>-6452.7639999999938</v>
      </c>
      <c r="H9" s="198">
        <v>-5219.8033999999998</v>
      </c>
      <c r="I9" s="198">
        <v>-18141.445</v>
      </c>
      <c r="J9" s="198">
        <v>-1044.4189999999967</v>
      </c>
      <c r="K9" s="198">
        <v>338.65219999999272</v>
      </c>
      <c r="L9" s="198">
        <v>-468.38220000001024</v>
      </c>
    </row>
    <row r="10" spans="1:12" s="15" customFormat="1" ht="22.8" x14ac:dyDescent="0.25">
      <c r="A10" s="10" t="s">
        <v>54</v>
      </c>
      <c r="B10" s="84" t="s">
        <v>3</v>
      </c>
      <c r="C10" s="198">
        <v>-49729.848604999992</v>
      </c>
      <c r="D10" s="198">
        <v>4884.2013489999972</v>
      </c>
      <c r="E10" s="198">
        <v>1198.3005409999978</v>
      </c>
      <c r="F10" s="198">
        <v>-1599.8044209999973</v>
      </c>
      <c r="G10" s="198">
        <v>-6452.7639999999938</v>
      </c>
      <c r="H10" s="198">
        <v>-5219.8033999999998</v>
      </c>
      <c r="I10" s="198">
        <v>-18141.445</v>
      </c>
      <c r="J10" s="198">
        <v>-1044.4189999999967</v>
      </c>
      <c r="K10" s="198">
        <v>338.65219999999272</v>
      </c>
      <c r="L10" s="198">
        <v>-468.38220000001024</v>
      </c>
    </row>
    <row r="11" spans="1:12" s="14" customFormat="1" ht="13.8" x14ac:dyDescent="0.25">
      <c r="A11" s="10">
        <v>1.2</v>
      </c>
      <c r="B11" s="83" t="s">
        <v>34</v>
      </c>
      <c r="C11" s="198">
        <v>1510.2537080000011</v>
      </c>
      <c r="D11" s="198">
        <v>984.51083399999993</v>
      </c>
      <c r="E11" s="198">
        <v>479.56819499999943</v>
      </c>
      <c r="F11" s="198">
        <v>-304.38791699999746</v>
      </c>
      <c r="G11" s="198">
        <v>-3019.3087360000027</v>
      </c>
      <c r="H11" s="198">
        <v>4523.7236000000012</v>
      </c>
      <c r="I11" s="198">
        <v>-60.216799999999466</v>
      </c>
      <c r="J11" s="198">
        <v>-1544.1377999999941</v>
      </c>
      <c r="K11" s="198">
        <v>10881.484999999993</v>
      </c>
      <c r="L11" s="198">
        <v>2119.6627999999882</v>
      </c>
    </row>
    <row r="12" spans="1:12" s="15" customFormat="1" ht="22.8" x14ac:dyDescent="0.25">
      <c r="A12" s="10" t="s">
        <v>55</v>
      </c>
      <c r="B12" s="84" t="s">
        <v>3</v>
      </c>
      <c r="C12" s="198">
        <v>1053.710208</v>
      </c>
      <c r="D12" s="198">
        <v>408.34444799999983</v>
      </c>
      <c r="E12" s="198">
        <v>112.17471999999998</v>
      </c>
      <c r="F12" s="198">
        <v>-48.506751999999778</v>
      </c>
      <c r="G12" s="198">
        <v>-512.57099200000005</v>
      </c>
      <c r="H12" s="198">
        <v>570.25839999999971</v>
      </c>
      <c r="I12" s="198">
        <v>-123.22139999999965</v>
      </c>
      <c r="J12" s="198">
        <v>1348.4498000000006</v>
      </c>
      <c r="K12" s="198">
        <v>206.41479999999956</v>
      </c>
      <c r="L12" s="198">
        <v>592.26359999999931</v>
      </c>
    </row>
    <row r="13" spans="1:12" s="16" customFormat="1" ht="34.200000000000003" x14ac:dyDescent="0.25">
      <c r="A13" s="10" t="s">
        <v>56</v>
      </c>
      <c r="B13" s="84" t="s">
        <v>127</v>
      </c>
      <c r="C13" s="198">
        <v>456.54350000000113</v>
      </c>
      <c r="D13" s="198">
        <v>576.1663860000001</v>
      </c>
      <c r="E13" s="198">
        <v>367.39347499999946</v>
      </c>
      <c r="F13" s="198">
        <v>-255.88116499999768</v>
      </c>
      <c r="G13" s="198">
        <v>-2506.7377440000027</v>
      </c>
      <c r="H13" s="198">
        <v>3953.4652000000015</v>
      </c>
      <c r="I13" s="198">
        <v>63.00460000000021</v>
      </c>
      <c r="J13" s="198">
        <v>-2892.5875999999953</v>
      </c>
      <c r="K13" s="198">
        <v>10675.070199999995</v>
      </c>
      <c r="L13" s="198">
        <v>1527.3991999999887</v>
      </c>
    </row>
    <row r="14" spans="1:12" s="17" customFormat="1" ht="13.8" x14ac:dyDescent="0.25">
      <c r="A14" s="10">
        <v>2</v>
      </c>
      <c r="B14" s="82" t="s">
        <v>4</v>
      </c>
      <c r="C14" s="198">
        <v>1121.9048629999995</v>
      </c>
      <c r="D14" s="198">
        <v>437.17897699999992</v>
      </c>
      <c r="E14" s="198">
        <v>59.596486000000013</v>
      </c>
      <c r="F14" s="198">
        <v>-86.035797999999915</v>
      </c>
      <c r="G14" s="198">
        <v>-1365.9048559999981</v>
      </c>
      <c r="H14" s="198">
        <v>2539.2296000000001</v>
      </c>
      <c r="I14" s="198">
        <v>-1005.3865999999989</v>
      </c>
      <c r="J14" s="198">
        <v>7834.092400000005</v>
      </c>
      <c r="K14" s="198">
        <v>5979.8899999999903</v>
      </c>
      <c r="L14" s="198">
        <v>16794.074399999983</v>
      </c>
    </row>
    <row r="15" spans="1:12" s="17" customFormat="1" ht="13.8" x14ac:dyDescent="0.25">
      <c r="A15" s="10">
        <v>2.1</v>
      </c>
      <c r="B15" s="83" t="s">
        <v>22</v>
      </c>
      <c r="C15" s="198">
        <v>662.06621699999994</v>
      </c>
      <c r="D15" s="198">
        <v>260.49454899999989</v>
      </c>
      <c r="E15" s="198">
        <v>-106.65735099999999</v>
      </c>
      <c r="F15" s="198">
        <v>-24.70963900000001</v>
      </c>
      <c r="G15" s="198">
        <v>-6.3795839999999728</v>
      </c>
      <c r="H15" s="198">
        <v>318.59459999999979</v>
      </c>
      <c r="I15" s="198">
        <v>-226.21539999999936</v>
      </c>
      <c r="J15" s="198">
        <v>4644.9990000000016</v>
      </c>
      <c r="K15" s="198">
        <v>1758.6237999999971</v>
      </c>
      <c r="L15" s="198">
        <v>1844.47</v>
      </c>
    </row>
    <row r="16" spans="1:12" s="17" customFormat="1" ht="13.8" x14ac:dyDescent="0.25">
      <c r="A16" s="10" t="s">
        <v>57</v>
      </c>
      <c r="B16" s="84" t="s">
        <v>15</v>
      </c>
      <c r="C16" s="198">
        <v>0</v>
      </c>
      <c r="D16" s="198">
        <v>0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8">
        <v>0</v>
      </c>
      <c r="K16" s="198">
        <v>0</v>
      </c>
      <c r="L16" s="198">
        <v>0</v>
      </c>
    </row>
    <row r="17" spans="1:12" s="15" customFormat="1" ht="13.8" x14ac:dyDescent="0.25">
      <c r="A17" s="10" t="s">
        <v>58</v>
      </c>
      <c r="B17" s="84" t="s">
        <v>9</v>
      </c>
      <c r="C17" s="198">
        <v>708.67621899999995</v>
      </c>
      <c r="D17" s="198">
        <v>254.11416699999995</v>
      </c>
      <c r="E17" s="198">
        <v>-27.190857999999999</v>
      </c>
      <c r="F17" s="198">
        <v>2.6345279999999995</v>
      </c>
      <c r="G17" s="198">
        <v>-8.0041280000000015</v>
      </c>
      <c r="H17" s="198">
        <v>37.451400000000007</v>
      </c>
      <c r="I17" s="198">
        <v>-2.9891999999999967</v>
      </c>
      <c r="J17" s="198">
        <v>-8.6974000000000018</v>
      </c>
      <c r="K17" s="198">
        <v>1256.2467999999999</v>
      </c>
      <c r="L17" s="198">
        <v>422.00399999999991</v>
      </c>
    </row>
    <row r="18" spans="1:12" s="15" customFormat="1" ht="13.8" x14ac:dyDescent="0.25">
      <c r="A18" s="10" t="s">
        <v>59</v>
      </c>
      <c r="B18" s="84" t="s">
        <v>17</v>
      </c>
      <c r="C18" s="198">
        <v>-46.610001999999994</v>
      </c>
      <c r="D18" s="198">
        <v>6.3803819999999973</v>
      </c>
      <c r="E18" s="198">
        <v>-79.466493</v>
      </c>
      <c r="F18" s="198">
        <v>-27.344167000000009</v>
      </c>
      <c r="G18" s="198">
        <v>1.6245440000000286</v>
      </c>
      <c r="H18" s="198">
        <v>281.14319999999981</v>
      </c>
      <c r="I18" s="198">
        <v>-223.22619999999938</v>
      </c>
      <c r="J18" s="198">
        <v>4653.6964000000007</v>
      </c>
      <c r="K18" s="198">
        <v>502.37699999999717</v>
      </c>
      <c r="L18" s="198">
        <v>1422.4660000000003</v>
      </c>
    </row>
    <row r="19" spans="1:12" s="14" customFormat="1" ht="13.8" x14ac:dyDescent="0.25">
      <c r="A19" s="10">
        <v>2.2000000000000002</v>
      </c>
      <c r="B19" s="227" t="s">
        <v>213</v>
      </c>
      <c r="C19" s="198">
        <v>0</v>
      </c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</row>
    <row r="20" spans="1:12" s="16" customFormat="1" ht="13.8" x14ac:dyDescent="0.25">
      <c r="A20" s="10" t="s">
        <v>60</v>
      </c>
      <c r="B20" s="223" t="s">
        <v>208</v>
      </c>
      <c r="C20" s="198">
        <v>0</v>
      </c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</row>
    <row r="21" spans="1:12" s="16" customFormat="1" ht="13.8" x14ac:dyDescent="0.25">
      <c r="A21" s="10"/>
      <c r="B21" s="223" t="s">
        <v>209</v>
      </c>
      <c r="C21" s="198">
        <v>0</v>
      </c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</row>
    <row r="22" spans="1:12" s="15" customFormat="1" ht="34.799999999999997" x14ac:dyDescent="0.25">
      <c r="A22" s="10"/>
      <c r="B22" s="222" t="s">
        <v>212</v>
      </c>
      <c r="C22" s="198">
        <v>0</v>
      </c>
      <c r="D22" s="198">
        <v>0</v>
      </c>
      <c r="E22" s="198">
        <v>0</v>
      </c>
      <c r="F22" s="198">
        <v>0</v>
      </c>
      <c r="G22" s="198">
        <v>0</v>
      </c>
      <c r="H22" s="198">
        <v>278.31574000000029</v>
      </c>
      <c r="I22" s="198">
        <v>-220.39873999999986</v>
      </c>
      <c r="J22" s="198">
        <v>4654.1243060000015</v>
      </c>
      <c r="K22" s="198">
        <v>501.76422299999695</v>
      </c>
      <c r="L22" s="198">
        <v>0</v>
      </c>
    </row>
    <row r="23" spans="1:12" s="15" customFormat="1" ht="13.8" x14ac:dyDescent="0.25">
      <c r="A23" s="10" t="s">
        <v>61</v>
      </c>
      <c r="B23" s="223" t="s">
        <v>210</v>
      </c>
      <c r="C23" s="198">
        <v>0</v>
      </c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</row>
    <row r="24" spans="1:12" s="15" customFormat="1" ht="13.8" x14ac:dyDescent="0.25">
      <c r="A24" s="10" t="s">
        <v>62</v>
      </c>
      <c r="B24" s="223" t="s">
        <v>211</v>
      </c>
      <c r="C24" s="198">
        <v>0</v>
      </c>
      <c r="D24" s="198">
        <v>0</v>
      </c>
      <c r="E24" s="198">
        <v>0</v>
      </c>
      <c r="F24" s="198">
        <v>0</v>
      </c>
      <c r="G24" s="198">
        <v>0</v>
      </c>
      <c r="H24" s="198">
        <v>278.31574000000029</v>
      </c>
      <c r="I24" s="198">
        <v>-220.39873999999986</v>
      </c>
      <c r="J24" s="198">
        <v>4654.1243060000015</v>
      </c>
      <c r="K24" s="198">
        <v>501.76422299999695</v>
      </c>
      <c r="L24" s="198">
        <v>0</v>
      </c>
    </row>
    <row r="25" spans="1:12" s="14" customFormat="1" ht="13.8" x14ac:dyDescent="0.25">
      <c r="A25" s="10">
        <v>4</v>
      </c>
      <c r="B25" s="83" t="s">
        <v>23</v>
      </c>
      <c r="C25" s="198">
        <v>459.8386459999997</v>
      </c>
      <c r="D25" s="198">
        <v>176.68442800000003</v>
      </c>
      <c r="E25" s="198">
        <v>166.253837</v>
      </c>
      <c r="F25" s="198">
        <v>-61.32615899999989</v>
      </c>
      <c r="G25" s="198">
        <v>-1359.525271999998</v>
      </c>
      <c r="H25" s="198">
        <v>2220.6350000000002</v>
      </c>
      <c r="I25" s="198">
        <v>-779.17119999999954</v>
      </c>
      <c r="J25" s="198">
        <v>3189.0934000000034</v>
      </c>
      <c r="K25" s="198">
        <v>4221.2661999999937</v>
      </c>
      <c r="L25" s="198">
        <v>14949.604399999986</v>
      </c>
    </row>
    <row r="26" spans="1:12" s="14" customFormat="1" ht="13.8" x14ac:dyDescent="0.25">
      <c r="A26" s="10">
        <v>4.0999999999999996</v>
      </c>
      <c r="B26" s="84" t="s">
        <v>9</v>
      </c>
      <c r="C26" s="198">
        <v>-315.37112000000002</v>
      </c>
      <c r="D26" s="198">
        <v>0</v>
      </c>
      <c r="E26" s="198">
        <v>0.55022299999999902</v>
      </c>
      <c r="F26" s="198">
        <v>2.742168999999933</v>
      </c>
      <c r="G26" s="198">
        <v>-977.57939199999805</v>
      </c>
      <c r="H26" s="198">
        <v>1776.3602000000003</v>
      </c>
      <c r="I26" s="198">
        <v>-671.28899999999976</v>
      </c>
      <c r="J26" s="198">
        <v>2176.9316000000031</v>
      </c>
      <c r="K26" s="198">
        <v>6055.0251999999937</v>
      </c>
      <c r="L26" s="198">
        <v>13291.351999999988</v>
      </c>
    </row>
    <row r="27" spans="1:12" s="14" customFormat="1" ht="13.8" x14ac:dyDescent="0.25">
      <c r="A27" s="74" t="s">
        <v>63</v>
      </c>
      <c r="B27" s="115" t="s">
        <v>25</v>
      </c>
      <c r="C27" s="198">
        <v>0</v>
      </c>
      <c r="D27" s="198">
        <v>0</v>
      </c>
      <c r="E27" s="198">
        <v>0.55022299999999902</v>
      </c>
      <c r="F27" s="198">
        <v>6.1640409999999974</v>
      </c>
      <c r="G27" s="198">
        <v>-749.84246399999802</v>
      </c>
      <c r="H27" s="198">
        <v>899.44619999999986</v>
      </c>
      <c r="I27" s="198">
        <v>-42.921999999999663</v>
      </c>
      <c r="J27" s="198">
        <v>283.28140000000155</v>
      </c>
      <c r="K27" s="198">
        <v>674.82379999999682</v>
      </c>
      <c r="L27" s="198">
        <v>7466.5677999999925</v>
      </c>
    </row>
    <row r="28" spans="1:12" s="14" customFormat="1" ht="13.8" x14ac:dyDescent="0.25">
      <c r="A28" s="74" t="s">
        <v>64</v>
      </c>
      <c r="B28" s="115" t="s">
        <v>24</v>
      </c>
      <c r="C28" s="198">
        <v>-315.37112000000002</v>
      </c>
      <c r="D28" s="198">
        <v>0</v>
      </c>
      <c r="E28" s="198">
        <v>0</v>
      </c>
      <c r="F28" s="198">
        <v>-3.4218720000000644</v>
      </c>
      <c r="G28" s="198">
        <v>-227.73692799999992</v>
      </c>
      <c r="H28" s="198">
        <v>876.91400000000044</v>
      </c>
      <c r="I28" s="198">
        <v>-628.36700000000008</v>
      </c>
      <c r="J28" s="198">
        <v>1893.6502000000014</v>
      </c>
      <c r="K28" s="198">
        <v>5380.2013999999972</v>
      </c>
      <c r="L28" s="198">
        <v>5824.7841999999946</v>
      </c>
    </row>
    <row r="29" spans="1:12" s="14" customFormat="1" ht="13.8" x14ac:dyDescent="0.25">
      <c r="A29" s="74" t="s">
        <v>65</v>
      </c>
      <c r="B29" s="84" t="s">
        <v>17</v>
      </c>
      <c r="C29" s="198">
        <v>775.20976599999972</v>
      </c>
      <c r="D29" s="198">
        <v>176.68442800000003</v>
      </c>
      <c r="E29" s="198">
        <v>165.70361400000002</v>
      </c>
      <c r="F29" s="198">
        <v>-64.068327999999838</v>
      </c>
      <c r="G29" s="198">
        <v>-381.94588000000005</v>
      </c>
      <c r="H29" s="198">
        <v>444.27480000000008</v>
      </c>
      <c r="I29" s="198">
        <v>-107.88219999999978</v>
      </c>
      <c r="J29" s="198">
        <v>1012.1618000000005</v>
      </c>
      <c r="K29" s="198">
        <v>-1833.7590000000007</v>
      </c>
      <c r="L29" s="198">
        <v>1658.2523999999989</v>
      </c>
    </row>
    <row r="30" spans="1:12" s="14" customFormat="1" ht="13.8" x14ac:dyDescent="0.25">
      <c r="A30" s="74" t="s">
        <v>66</v>
      </c>
      <c r="B30" s="115" t="s">
        <v>24</v>
      </c>
      <c r="C30" s="198">
        <v>775.20976599999972</v>
      </c>
      <c r="D30" s="198">
        <v>176.68442800000003</v>
      </c>
      <c r="E30" s="198">
        <v>165.70361400000002</v>
      </c>
      <c r="F30" s="198">
        <v>-64.068327999999838</v>
      </c>
      <c r="G30" s="198">
        <v>-381.94588000000005</v>
      </c>
      <c r="H30" s="198">
        <v>444.27480000000008</v>
      </c>
      <c r="I30" s="198">
        <v>-107.88219999999978</v>
      </c>
      <c r="J30" s="198">
        <v>1012.1618000000005</v>
      </c>
      <c r="K30" s="198">
        <v>-1833.7590000000007</v>
      </c>
      <c r="L30" s="198">
        <v>1658.2523999999989</v>
      </c>
    </row>
    <row r="31" spans="1:12" s="14" customFormat="1" ht="13.8" x14ac:dyDescent="0.25">
      <c r="A31" s="10">
        <v>4.2</v>
      </c>
      <c r="B31" s="227" t="s">
        <v>213</v>
      </c>
      <c r="C31" s="198">
        <v>0</v>
      </c>
      <c r="D31" s="198">
        <v>0</v>
      </c>
      <c r="E31" s="198">
        <v>0</v>
      </c>
      <c r="F31" s="198">
        <v>0</v>
      </c>
      <c r="G31" s="198">
        <v>0</v>
      </c>
      <c r="H31" s="198">
        <v>0</v>
      </c>
      <c r="I31" s="198">
        <v>0</v>
      </c>
      <c r="J31" s="198">
        <v>0</v>
      </c>
      <c r="K31" s="198">
        <v>0</v>
      </c>
      <c r="L31" s="198">
        <v>0</v>
      </c>
    </row>
    <row r="32" spans="1:12" s="16" customFormat="1" ht="13.8" x14ac:dyDescent="0.25">
      <c r="A32" s="10" t="s">
        <v>65</v>
      </c>
      <c r="B32" s="223" t="s">
        <v>208</v>
      </c>
      <c r="C32" s="198">
        <v>0</v>
      </c>
      <c r="D32" s="198">
        <v>0</v>
      </c>
      <c r="E32" s="198">
        <v>0</v>
      </c>
      <c r="F32" s="198">
        <v>0</v>
      </c>
      <c r="G32" s="198">
        <v>0</v>
      </c>
      <c r="H32" s="198">
        <v>0</v>
      </c>
      <c r="I32" s="198">
        <v>0</v>
      </c>
      <c r="J32" s="198">
        <v>0</v>
      </c>
      <c r="K32" s="198">
        <v>0</v>
      </c>
      <c r="L32" s="198">
        <v>0</v>
      </c>
    </row>
    <row r="33" spans="1:12" s="16" customFormat="1" ht="13.8" x14ac:dyDescent="0.25">
      <c r="A33" s="10" t="s">
        <v>68</v>
      </c>
      <c r="B33" s="223" t="s">
        <v>209</v>
      </c>
      <c r="C33" s="198">
        <v>0</v>
      </c>
      <c r="D33" s="198">
        <v>0</v>
      </c>
      <c r="E33" s="198">
        <v>0</v>
      </c>
      <c r="F33" s="198">
        <v>0</v>
      </c>
      <c r="G33" s="198">
        <v>0</v>
      </c>
      <c r="H33" s="198">
        <v>0</v>
      </c>
      <c r="I33" s="198">
        <v>0</v>
      </c>
      <c r="J33" s="198">
        <v>0</v>
      </c>
      <c r="K33" s="198">
        <v>0</v>
      </c>
      <c r="L33" s="198">
        <v>0</v>
      </c>
    </row>
    <row r="34" spans="1:12" s="16" customFormat="1" ht="34.799999999999997" x14ac:dyDescent="0.25">
      <c r="A34" s="10" t="s">
        <v>69</v>
      </c>
      <c r="B34" s="222" t="s">
        <v>212</v>
      </c>
      <c r="C34" s="198">
        <v>0</v>
      </c>
      <c r="D34" s="198">
        <v>0</v>
      </c>
      <c r="E34" s="198">
        <v>0</v>
      </c>
      <c r="F34" s="198">
        <v>0</v>
      </c>
      <c r="G34" s="198">
        <v>0</v>
      </c>
      <c r="H34" s="198">
        <v>444.27480000000008</v>
      </c>
      <c r="I34" s="198">
        <v>-107.79287799999952</v>
      </c>
      <c r="J34" s="198">
        <v>1012.0724780000003</v>
      </c>
      <c r="K34" s="198">
        <v>-1833.7590000000007</v>
      </c>
      <c r="L34" s="198">
        <v>1.5</v>
      </c>
    </row>
    <row r="35" spans="1:12" s="16" customFormat="1" ht="13.8" x14ac:dyDescent="0.25">
      <c r="A35" s="10" t="s">
        <v>70</v>
      </c>
      <c r="B35" s="223" t="s">
        <v>210</v>
      </c>
      <c r="C35" s="198">
        <v>0</v>
      </c>
      <c r="D35" s="198">
        <v>0</v>
      </c>
      <c r="E35" s="198">
        <v>0</v>
      </c>
      <c r="F35" s="198">
        <v>0</v>
      </c>
      <c r="G35" s="198">
        <v>0</v>
      </c>
      <c r="H35" s="198">
        <v>0</v>
      </c>
      <c r="I35" s="198">
        <v>0</v>
      </c>
      <c r="J35" s="198">
        <v>0</v>
      </c>
      <c r="K35" s="198">
        <v>0</v>
      </c>
      <c r="L35" s="198">
        <v>0</v>
      </c>
    </row>
    <row r="36" spans="1:12" s="18" customFormat="1" x14ac:dyDescent="0.25">
      <c r="A36" s="10" t="s">
        <v>71</v>
      </c>
      <c r="B36" s="223" t="s">
        <v>211</v>
      </c>
      <c r="C36" s="198">
        <v>0</v>
      </c>
      <c r="D36" s="198">
        <v>0</v>
      </c>
      <c r="E36" s="198">
        <v>0</v>
      </c>
      <c r="F36" s="198">
        <v>0</v>
      </c>
      <c r="G36" s="198">
        <v>0</v>
      </c>
      <c r="H36" s="198">
        <v>444.27480000000008</v>
      </c>
      <c r="I36" s="198">
        <v>-107.79287799999952</v>
      </c>
      <c r="J36" s="198">
        <v>1012.0724780000003</v>
      </c>
      <c r="K36" s="198">
        <v>-1833.7590000000007</v>
      </c>
      <c r="L36" s="198">
        <v>1.5</v>
      </c>
    </row>
    <row r="37" spans="1:12" s="16" customFormat="1" ht="13.8" x14ac:dyDescent="0.25">
      <c r="A37" s="10" t="s">
        <v>67</v>
      </c>
      <c r="B37" s="82" t="s">
        <v>5</v>
      </c>
      <c r="C37" s="198">
        <v>808799.43188499985</v>
      </c>
      <c r="D37" s="198">
        <v>329258.06773699971</v>
      </c>
      <c r="E37" s="198">
        <v>115363.88615800018</v>
      </c>
      <c r="F37" s="198">
        <v>-36298.745171999966</v>
      </c>
      <c r="G37" s="198">
        <v>-419777.00175999978</v>
      </c>
      <c r="H37" s="198">
        <v>495422.22939999978</v>
      </c>
      <c r="I37" s="198">
        <v>-107515.49239999992</v>
      </c>
      <c r="J37" s="198">
        <v>931241.61580000073</v>
      </c>
      <c r="K37" s="198">
        <v>214865.41779999895</v>
      </c>
      <c r="L37" s="198">
        <v>671945.61799999955</v>
      </c>
    </row>
    <row r="38" spans="1:12" s="18" customFormat="1" x14ac:dyDescent="0.25">
      <c r="A38" s="74" t="s">
        <v>72</v>
      </c>
      <c r="B38" s="83" t="s">
        <v>35</v>
      </c>
      <c r="C38" s="198">
        <v>936.06009599999993</v>
      </c>
      <c r="D38" s="198">
        <v>362.46036799999996</v>
      </c>
      <c r="E38" s="198">
        <v>455.16428500000029</v>
      </c>
      <c r="F38" s="198">
        <v>-172.43031700000051</v>
      </c>
      <c r="G38" s="198">
        <v>-871.79758399999992</v>
      </c>
      <c r="H38" s="198">
        <v>1190.5050000000003</v>
      </c>
      <c r="I38" s="198">
        <v>-457.73699999999963</v>
      </c>
      <c r="J38" s="198">
        <v>1931.8102000000003</v>
      </c>
      <c r="K38" s="198">
        <v>403.77619999999911</v>
      </c>
      <c r="L38" s="198">
        <v>591.53879999999924</v>
      </c>
    </row>
    <row r="39" spans="1:12" s="14" customFormat="1" ht="13.8" x14ac:dyDescent="0.25">
      <c r="A39" s="10">
        <v>4.3</v>
      </c>
      <c r="B39" s="84" t="s">
        <v>15</v>
      </c>
      <c r="C39" s="198">
        <v>680.16898899999978</v>
      </c>
      <c r="D39" s="198">
        <v>284.37492300000002</v>
      </c>
      <c r="E39" s="198">
        <v>370.98615900000027</v>
      </c>
      <c r="F39" s="198">
        <v>-131.85744700000055</v>
      </c>
      <c r="G39" s="198">
        <v>-716.04327199999989</v>
      </c>
      <c r="H39" s="198">
        <v>987.12700000000041</v>
      </c>
      <c r="I39" s="198">
        <v>-396.58119999999963</v>
      </c>
      <c r="J39" s="198">
        <v>2100.6188000000002</v>
      </c>
      <c r="K39" s="198">
        <v>451.46499999999924</v>
      </c>
      <c r="L39" s="198">
        <v>560.55899999999929</v>
      </c>
    </row>
    <row r="40" spans="1:12" s="16" customFormat="1" ht="13.8" x14ac:dyDescent="0.25">
      <c r="A40" s="10" t="s">
        <v>73</v>
      </c>
      <c r="B40" s="115" t="s">
        <v>24</v>
      </c>
      <c r="C40" s="198">
        <v>680.16898899999978</v>
      </c>
      <c r="D40" s="198">
        <v>284.37492300000002</v>
      </c>
      <c r="E40" s="198">
        <v>370.98615900000027</v>
      </c>
      <c r="F40" s="198">
        <v>-131.85744700000055</v>
      </c>
      <c r="G40" s="198">
        <v>-716.04327199999989</v>
      </c>
      <c r="H40" s="198">
        <v>987.12700000000041</v>
      </c>
      <c r="I40" s="198">
        <v>-396.58119999999963</v>
      </c>
      <c r="J40" s="198">
        <v>2100.6188000000002</v>
      </c>
      <c r="K40" s="198">
        <v>451.46499999999924</v>
      </c>
      <c r="L40" s="198">
        <v>560.55899999999929</v>
      </c>
    </row>
    <row r="41" spans="1:12" s="16" customFormat="1" ht="13.8" x14ac:dyDescent="0.25">
      <c r="A41" s="10" t="s">
        <v>74</v>
      </c>
      <c r="B41" s="84" t="s">
        <v>32</v>
      </c>
      <c r="C41" s="198">
        <v>255.89110700000003</v>
      </c>
      <c r="D41" s="198">
        <v>78.085444999999936</v>
      </c>
      <c r="E41" s="198">
        <v>84.17812600000002</v>
      </c>
      <c r="F41" s="198">
        <v>-40.572869999999966</v>
      </c>
      <c r="G41" s="198">
        <v>-155.75431200000003</v>
      </c>
      <c r="H41" s="198">
        <v>203.37800000000004</v>
      </c>
      <c r="I41" s="198">
        <v>-61.155799999999999</v>
      </c>
      <c r="J41" s="198">
        <v>-168.80859999999996</v>
      </c>
      <c r="K41" s="198">
        <v>-47.688800000000128</v>
      </c>
      <c r="L41" s="198">
        <v>30.979799999999955</v>
      </c>
    </row>
    <row r="42" spans="1:12" s="16" customFormat="1" ht="13.8" x14ac:dyDescent="0.25">
      <c r="A42" s="10" t="s">
        <v>75</v>
      </c>
      <c r="B42" s="115" t="s">
        <v>24</v>
      </c>
      <c r="C42" s="198">
        <v>255.89110700000003</v>
      </c>
      <c r="D42" s="198">
        <v>78.085444999999936</v>
      </c>
      <c r="E42" s="198">
        <v>84.17812600000002</v>
      </c>
      <c r="F42" s="198">
        <v>-40.572869999999966</v>
      </c>
      <c r="G42" s="198">
        <v>-155.75431200000003</v>
      </c>
      <c r="H42" s="198">
        <v>203.37800000000004</v>
      </c>
      <c r="I42" s="198">
        <v>-61.155799999999999</v>
      </c>
      <c r="J42" s="198">
        <v>-168.80859999999996</v>
      </c>
      <c r="K42" s="198">
        <v>-47.688800000000128</v>
      </c>
      <c r="L42" s="198">
        <v>30.979799999999955</v>
      </c>
    </row>
    <row r="43" spans="1:12" s="14" customFormat="1" ht="13.8" x14ac:dyDescent="0.25">
      <c r="A43" s="10">
        <v>4.5</v>
      </c>
      <c r="B43" s="83" t="s">
        <v>36</v>
      </c>
      <c r="C43" s="198">
        <v>775003.53946799971</v>
      </c>
      <c r="D43" s="198">
        <v>313720.15038399969</v>
      </c>
      <c r="E43" s="198">
        <v>90847.601006000157</v>
      </c>
      <c r="F43" s="198">
        <v>-41398.709337999971</v>
      </c>
      <c r="G43" s="198">
        <v>-388842.6727679997</v>
      </c>
      <c r="H43" s="198">
        <v>483031.25919999974</v>
      </c>
      <c r="I43" s="198">
        <v>-107630.17499999996</v>
      </c>
      <c r="J43" s="198">
        <v>1065786.6748000006</v>
      </c>
      <c r="K43" s="198">
        <v>224195.12539999897</v>
      </c>
      <c r="L43" s="198">
        <v>573244.93179999955</v>
      </c>
    </row>
    <row r="44" spans="1:12" s="16" customFormat="1" ht="13.8" x14ac:dyDescent="0.25">
      <c r="A44" s="10" t="s">
        <v>76</v>
      </c>
      <c r="B44" s="84" t="s">
        <v>32</v>
      </c>
      <c r="C44" s="198">
        <v>1179.430096</v>
      </c>
      <c r="D44" s="198">
        <v>719.20070199999998</v>
      </c>
      <c r="E44" s="198">
        <v>164.56843399999968</v>
      </c>
      <c r="F44" s="198">
        <v>1.9247520000003533</v>
      </c>
      <c r="G44" s="198">
        <v>23383.110560000001</v>
      </c>
      <c r="H44" s="198">
        <v>-12513.527799999998</v>
      </c>
      <c r="I44" s="198">
        <v>8708.4904000000006</v>
      </c>
      <c r="J44" s="198">
        <v>-18661.452600000001</v>
      </c>
      <c r="K44" s="198">
        <v>-1240.6094000000001</v>
      </c>
      <c r="L44" s="198">
        <v>-2219.2174000000045</v>
      </c>
    </row>
    <row r="45" spans="1:12" s="16" customFormat="1" ht="13.8" x14ac:dyDescent="0.25">
      <c r="A45" s="10" t="s">
        <v>77</v>
      </c>
      <c r="B45" s="84" t="s">
        <v>9</v>
      </c>
      <c r="C45" s="198">
        <v>42757.807648000002</v>
      </c>
      <c r="D45" s="198">
        <v>17345.570691999998</v>
      </c>
      <c r="E45" s="198">
        <v>9296.4052349999984</v>
      </c>
      <c r="F45" s="198">
        <v>-3859.470046999988</v>
      </c>
      <c r="G45" s="198">
        <v>-49053.768872000001</v>
      </c>
      <c r="H45" s="198">
        <v>61928.933799999992</v>
      </c>
      <c r="I45" s="198">
        <v>-26782.049799999972</v>
      </c>
      <c r="J45" s="198">
        <v>108549.98120000004</v>
      </c>
      <c r="K45" s="198">
        <v>23542.618999999919</v>
      </c>
      <c r="L45" s="198">
        <v>41172.743799999967</v>
      </c>
    </row>
    <row r="46" spans="1:12" s="16" customFormat="1" ht="13.8" x14ac:dyDescent="0.25">
      <c r="A46" s="10" t="s">
        <v>78</v>
      </c>
      <c r="B46" s="115" t="s">
        <v>25</v>
      </c>
      <c r="C46" s="198">
        <v>42176.104980999997</v>
      </c>
      <c r="D46" s="198">
        <v>17184.393117</v>
      </c>
      <c r="E46" s="198">
        <v>8824.0797979999988</v>
      </c>
      <c r="F46" s="198">
        <v>-3829.0360999999866</v>
      </c>
      <c r="G46" s="198">
        <v>-48971.837984000005</v>
      </c>
      <c r="H46" s="198">
        <v>61693.691999999995</v>
      </c>
      <c r="I46" s="198">
        <v>-26624.749999999971</v>
      </c>
      <c r="J46" s="198">
        <v>107324.06580000004</v>
      </c>
      <c r="K46" s="198">
        <v>23317.39039999992</v>
      </c>
      <c r="L46" s="198">
        <v>40700.605999999963</v>
      </c>
    </row>
    <row r="47" spans="1:12" s="14" customFormat="1" ht="13.8" x14ac:dyDescent="0.25">
      <c r="A47" s="10">
        <v>4.5999999999999996</v>
      </c>
      <c r="B47" s="115" t="s">
        <v>24</v>
      </c>
      <c r="C47" s="198">
        <v>581.70266700000002</v>
      </c>
      <c r="D47" s="198">
        <v>161.17757499999968</v>
      </c>
      <c r="E47" s="198">
        <v>472.32543699999997</v>
      </c>
      <c r="F47" s="198">
        <v>-30.433946999999939</v>
      </c>
      <c r="G47" s="198">
        <v>-81.930887999999911</v>
      </c>
      <c r="H47" s="198">
        <v>235.24179999999973</v>
      </c>
      <c r="I47" s="198">
        <v>-157.29979999999972</v>
      </c>
      <c r="J47" s="198">
        <v>1225.9154000000008</v>
      </c>
      <c r="K47" s="198">
        <v>225.22859999999844</v>
      </c>
      <c r="L47" s="198">
        <v>472.1377999999994</v>
      </c>
    </row>
    <row r="48" spans="1:12" s="14" customFormat="1" ht="22.8" x14ac:dyDescent="0.25">
      <c r="A48" s="10"/>
      <c r="B48" s="116" t="s">
        <v>30</v>
      </c>
      <c r="C48" s="198">
        <v>40086.362145999999</v>
      </c>
      <c r="D48" s="198">
        <v>16252.601983999986</v>
      </c>
      <c r="E48" s="198">
        <v>8193.5525999999954</v>
      </c>
      <c r="F48" s="198">
        <v>-3394.3407819999975</v>
      </c>
      <c r="G48" s="198">
        <v>-46345.758143999992</v>
      </c>
      <c r="H48" s="198">
        <v>56675.609800000013</v>
      </c>
      <c r="I48" s="198">
        <v>-24737.801799999994</v>
      </c>
      <c r="J48" s="198">
        <v>99993.789000000048</v>
      </c>
      <c r="K48" s="198">
        <v>23098.798999999934</v>
      </c>
      <c r="L48" s="198">
        <v>36373.622799999954</v>
      </c>
    </row>
    <row r="49" spans="1:12" s="14" customFormat="1" ht="13.8" x14ac:dyDescent="0.25">
      <c r="A49" s="10"/>
      <c r="B49" s="84" t="s">
        <v>17</v>
      </c>
      <c r="C49" s="198">
        <v>731066.3017239999</v>
      </c>
      <c r="D49" s="198">
        <v>295655.37898999971</v>
      </c>
      <c r="E49" s="198">
        <v>81386.627337000173</v>
      </c>
      <c r="F49" s="198">
        <v>-37541.164042999997</v>
      </c>
      <c r="G49" s="198">
        <v>-363172.01445599971</v>
      </c>
      <c r="H49" s="198">
        <v>433615.85319999984</v>
      </c>
      <c r="I49" s="198">
        <v>-89556.615599999961</v>
      </c>
      <c r="J49" s="198">
        <v>975898.14620000054</v>
      </c>
      <c r="K49" s="198">
        <v>201893.11579999904</v>
      </c>
      <c r="L49" s="198">
        <v>534291.4053999997</v>
      </c>
    </row>
    <row r="50" spans="1:12" s="14" customFormat="1" ht="22.8" x14ac:dyDescent="0.25">
      <c r="A50" s="10"/>
      <c r="B50" s="117" t="s">
        <v>130</v>
      </c>
      <c r="C50" s="198">
        <v>708743.28305099998</v>
      </c>
      <c r="D50" s="198">
        <v>268993.885503</v>
      </c>
      <c r="E50" s="198">
        <v>73015.153293999785</v>
      </c>
      <c r="F50" s="198">
        <v>-31712.727716000016</v>
      </c>
      <c r="G50" s="198">
        <v>-348796.55710399972</v>
      </c>
      <c r="H50" s="198">
        <v>415250.35599999991</v>
      </c>
      <c r="I50" s="198">
        <v>-92597.008634374011</v>
      </c>
      <c r="J50" s="198">
        <v>960807.23160000041</v>
      </c>
      <c r="K50" s="198">
        <v>196777.88379999925</v>
      </c>
      <c r="L50" s="198">
        <v>525914.51519999979</v>
      </c>
    </row>
    <row r="51" spans="1:12" s="14" customFormat="1" ht="13.8" x14ac:dyDescent="0.25">
      <c r="A51" s="10"/>
      <c r="B51" s="228" t="s">
        <v>213</v>
      </c>
      <c r="C51" s="198">
        <v>0</v>
      </c>
      <c r="D51" s="198">
        <v>0</v>
      </c>
      <c r="E51" s="198">
        <v>0</v>
      </c>
      <c r="F51" s="198">
        <v>0</v>
      </c>
      <c r="G51" s="198">
        <v>0</v>
      </c>
      <c r="H51" s="198">
        <v>163.28579999999999</v>
      </c>
      <c r="I51" s="198">
        <v>-69.663999999999589</v>
      </c>
      <c r="J51" s="198">
        <v>457.63499999999965</v>
      </c>
      <c r="K51" s="198">
        <v>107.19640000000004</v>
      </c>
      <c r="L51" s="198">
        <v>-2</v>
      </c>
    </row>
    <row r="52" spans="1:12" s="14" customFormat="1" ht="13.8" x14ac:dyDescent="0.25">
      <c r="A52" s="10"/>
      <c r="B52" s="229" t="s">
        <v>208</v>
      </c>
      <c r="C52" s="198">
        <v>0</v>
      </c>
      <c r="D52" s="198">
        <v>0</v>
      </c>
      <c r="E52" s="198">
        <v>0</v>
      </c>
      <c r="F52" s="198">
        <v>0</v>
      </c>
      <c r="G52" s="198">
        <v>0</v>
      </c>
      <c r="H52" s="198">
        <v>163.28579999999999</v>
      </c>
      <c r="I52" s="198">
        <v>-69.663999999999589</v>
      </c>
      <c r="J52" s="198">
        <v>457.63499999999965</v>
      </c>
      <c r="K52" s="198">
        <v>107.19640000000004</v>
      </c>
      <c r="L52" s="198">
        <v>-2</v>
      </c>
    </row>
    <row r="53" spans="1:12" s="14" customFormat="1" ht="13.8" x14ac:dyDescent="0.25">
      <c r="A53" s="10"/>
      <c r="B53" s="229" t="s">
        <v>209</v>
      </c>
      <c r="C53" s="198">
        <v>0</v>
      </c>
      <c r="D53" s="198">
        <v>0</v>
      </c>
      <c r="E53" s="198">
        <v>0</v>
      </c>
      <c r="F53" s="198">
        <v>0</v>
      </c>
      <c r="G53" s="198">
        <v>0</v>
      </c>
      <c r="H53" s="198">
        <v>0</v>
      </c>
      <c r="I53" s="198">
        <v>0</v>
      </c>
      <c r="J53" s="198">
        <v>0</v>
      </c>
      <c r="K53" s="198">
        <v>0</v>
      </c>
      <c r="L53" s="198">
        <v>0</v>
      </c>
    </row>
    <row r="54" spans="1:12" s="16" customFormat="1" ht="34.799999999999997" x14ac:dyDescent="0.25">
      <c r="A54" s="10" t="s">
        <v>106</v>
      </c>
      <c r="B54" s="230" t="s">
        <v>212</v>
      </c>
      <c r="C54" s="198">
        <v>0</v>
      </c>
      <c r="D54" s="198">
        <v>0</v>
      </c>
      <c r="E54" s="198">
        <v>0</v>
      </c>
      <c r="F54" s="198">
        <v>0</v>
      </c>
      <c r="G54" s="198">
        <v>0</v>
      </c>
      <c r="H54" s="198">
        <v>433452.56739999994</v>
      </c>
      <c r="I54" s="198">
        <v>-89486.951599999738</v>
      </c>
      <c r="J54" s="198">
        <v>975440.51119999983</v>
      </c>
      <c r="K54" s="198">
        <v>201785.9193999992</v>
      </c>
      <c r="L54" s="198">
        <v>103</v>
      </c>
    </row>
    <row r="55" spans="1:12" s="16" customFormat="1" ht="13.8" x14ac:dyDescent="0.25">
      <c r="A55" s="10" t="s">
        <v>122</v>
      </c>
      <c r="B55" s="229" t="s">
        <v>210</v>
      </c>
      <c r="C55" s="198">
        <v>0</v>
      </c>
      <c r="D55" s="198">
        <v>0</v>
      </c>
      <c r="E55" s="198">
        <v>0</v>
      </c>
      <c r="F55" s="198">
        <v>0</v>
      </c>
      <c r="G55" s="198">
        <v>0</v>
      </c>
      <c r="H55" s="198">
        <v>433452.56739999994</v>
      </c>
      <c r="I55" s="198">
        <v>-89486.951599999738</v>
      </c>
      <c r="J55" s="198">
        <v>975440.51119999983</v>
      </c>
      <c r="K55" s="198">
        <v>201785.9193999992</v>
      </c>
      <c r="L55" s="198">
        <v>103</v>
      </c>
    </row>
    <row r="56" spans="1:12" s="16" customFormat="1" ht="13.8" x14ac:dyDescent="0.25">
      <c r="A56" s="10" t="s">
        <v>107</v>
      </c>
      <c r="B56" s="229" t="s">
        <v>211</v>
      </c>
      <c r="C56" s="198">
        <v>0</v>
      </c>
      <c r="D56" s="198">
        <v>0</v>
      </c>
      <c r="E56" s="198">
        <v>0</v>
      </c>
      <c r="F56" s="198">
        <v>0</v>
      </c>
      <c r="G56" s="198">
        <v>0</v>
      </c>
      <c r="H56" s="198">
        <v>0</v>
      </c>
      <c r="I56" s="198">
        <v>0</v>
      </c>
      <c r="J56" s="198">
        <v>0</v>
      </c>
      <c r="K56" s="198">
        <v>0</v>
      </c>
      <c r="L56" s="198">
        <v>0</v>
      </c>
    </row>
    <row r="57" spans="1:12" s="14" customFormat="1" ht="13.8" x14ac:dyDescent="0.25">
      <c r="A57" s="10">
        <v>5</v>
      </c>
      <c r="B57" s="83" t="s">
        <v>38</v>
      </c>
      <c r="C57" s="198">
        <v>2894.0193689999978</v>
      </c>
      <c r="D57" s="198">
        <v>-6154.7406549999996</v>
      </c>
      <c r="E57" s="198">
        <v>12935.968174</v>
      </c>
      <c r="F57" s="198">
        <v>6335.2820480000046</v>
      </c>
      <c r="G57" s="198">
        <v>-4159.1846960000066</v>
      </c>
      <c r="H57" s="198">
        <v>-33190.116999999998</v>
      </c>
      <c r="I57" s="198">
        <v>-252.27519999999987</v>
      </c>
      <c r="J57" s="198">
        <v>1053.0684000000006</v>
      </c>
      <c r="K57" s="198">
        <v>67.353199999999418</v>
      </c>
      <c r="L57" s="198">
        <v>62.796999999999976</v>
      </c>
    </row>
    <row r="58" spans="1:12" s="16" customFormat="1" ht="13.8" x14ac:dyDescent="0.25">
      <c r="A58" s="10">
        <v>5.0999999999999996</v>
      </c>
      <c r="B58" s="84" t="s">
        <v>9</v>
      </c>
      <c r="C58" s="198">
        <v>2894.0193689999978</v>
      </c>
      <c r="D58" s="198">
        <v>-6154.7406549999996</v>
      </c>
      <c r="E58" s="198">
        <v>12935.968174</v>
      </c>
      <c r="F58" s="198">
        <v>6335.2820480000046</v>
      </c>
      <c r="G58" s="198">
        <v>-4159.1846960000066</v>
      </c>
      <c r="H58" s="198">
        <v>-33190.116999999998</v>
      </c>
      <c r="I58" s="198">
        <v>-252.27519999999987</v>
      </c>
      <c r="J58" s="198">
        <v>1053.0684000000006</v>
      </c>
      <c r="K58" s="198">
        <v>67.353199999999418</v>
      </c>
      <c r="L58" s="198">
        <v>62.796999999999976</v>
      </c>
    </row>
    <row r="59" spans="1:12" s="16" customFormat="1" ht="13.8" x14ac:dyDescent="0.25">
      <c r="A59" s="10" t="s">
        <v>79</v>
      </c>
      <c r="B59" s="115" t="s">
        <v>25</v>
      </c>
      <c r="C59" s="198">
        <v>-1440.6859370000006</v>
      </c>
      <c r="D59" s="198">
        <v>-5256.4837390000002</v>
      </c>
      <c r="E59" s="198">
        <v>-1121.9661339999998</v>
      </c>
      <c r="F59" s="198">
        <v>-377.8968099999999</v>
      </c>
      <c r="G59" s="198">
        <v>-71.608247999999918</v>
      </c>
      <c r="H59" s="198">
        <v>-218.30860000000004</v>
      </c>
      <c r="I59" s="198">
        <v>-5.8689999999999429</v>
      </c>
      <c r="J59" s="198">
        <v>1290.8624000000004</v>
      </c>
      <c r="K59" s="198">
        <v>-54.189200000000568</v>
      </c>
      <c r="L59" s="198">
        <v>35.414199999999994</v>
      </c>
    </row>
    <row r="60" spans="1:12" s="16" customFormat="1" ht="13.8" x14ac:dyDescent="0.25">
      <c r="A60" s="10" t="s">
        <v>80</v>
      </c>
      <c r="B60" s="115" t="s">
        <v>24</v>
      </c>
      <c r="C60" s="198">
        <v>4334.7053059999998</v>
      </c>
      <c r="D60" s="198">
        <v>-898.25691600000039</v>
      </c>
      <c r="E60" s="198">
        <v>14057.934308</v>
      </c>
      <c r="F60" s="198">
        <v>6713.1788580000039</v>
      </c>
      <c r="G60" s="198">
        <v>-4087.5764480000075</v>
      </c>
      <c r="H60" s="198">
        <v>-32971.808399999994</v>
      </c>
      <c r="I60" s="198">
        <v>-246.40619999999996</v>
      </c>
      <c r="J60" s="198">
        <v>-237.79400000000004</v>
      </c>
      <c r="K60" s="198">
        <v>121.54239999999999</v>
      </c>
      <c r="L60" s="198">
        <v>27.382799999999982</v>
      </c>
    </row>
    <row r="61" spans="1:12" s="16" customFormat="1" ht="13.8" x14ac:dyDescent="0.25">
      <c r="A61" s="10">
        <v>5.2</v>
      </c>
      <c r="B61" s="83" t="s">
        <v>53</v>
      </c>
      <c r="C61" s="198">
        <v>29965.812952000007</v>
      </c>
      <c r="D61" s="198">
        <v>21330.197639999984</v>
      </c>
      <c r="E61" s="198">
        <v>11125.152692999991</v>
      </c>
      <c r="F61" s="198">
        <v>-1062.8875649999845</v>
      </c>
      <c r="G61" s="198">
        <v>-25903.346711999995</v>
      </c>
      <c r="H61" s="198">
        <v>44390.582199999975</v>
      </c>
      <c r="I61" s="198">
        <v>824.69480000001931</v>
      </c>
      <c r="J61" s="198">
        <v>-139207.03579999998</v>
      </c>
      <c r="K61" s="198">
        <v>-9801.4690000000301</v>
      </c>
      <c r="L61" s="198">
        <v>98066.786599999949</v>
      </c>
    </row>
    <row r="62" spans="1:12" s="16" customFormat="1" ht="13.8" x14ac:dyDescent="0.25">
      <c r="A62" s="10">
        <v>5.4</v>
      </c>
      <c r="B62" s="84" t="s">
        <v>17</v>
      </c>
      <c r="C62" s="198">
        <v>29965.812952000007</v>
      </c>
      <c r="D62" s="198">
        <v>21330.197639999984</v>
      </c>
      <c r="E62" s="198">
        <v>11125.152692999991</v>
      </c>
      <c r="F62" s="198">
        <v>-1062.8875649999845</v>
      </c>
      <c r="G62" s="198">
        <v>-25903.346711999995</v>
      </c>
      <c r="H62" s="198">
        <v>44390.582199999975</v>
      </c>
      <c r="I62" s="198">
        <v>824.69480000001931</v>
      </c>
      <c r="J62" s="198">
        <v>-139207.03579999998</v>
      </c>
      <c r="K62" s="198">
        <v>-9801.4690000000301</v>
      </c>
      <c r="L62" s="198">
        <v>98066.786599999949</v>
      </c>
    </row>
    <row r="63" spans="1:12" s="16" customFormat="1" ht="13.8" x14ac:dyDescent="0.25">
      <c r="A63" s="10" t="s">
        <v>81</v>
      </c>
      <c r="B63" s="118" t="s">
        <v>40</v>
      </c>
      <c r="C63" s="198">
        <v>29158.165412000013</v>
      </c>
      <c r="D63" s="198">
        <v>20967.260873999985</v>
      </c>
      <c r="E63" s="198">
        <v>10929.964609999992</v>
      </c>
      <c r="F63" s="198">
        <v>-1076.7198439999847</v>
      </c>
      <c r="G63" s="198">
        <v>-25428.767943999992</v>
      </c>
      <c r="H63" s="198">
        <v>43803.456599999983</v>
      </c>
      <c r="I63" s="198">
        <v>1017.3314000000173</v>
      </c>
      <c r="J63" s="198">
        <v>-139463.81339999998</v>
      </c>
      <c r="K63" s="198">
        <v>-9870.9206000000304</v>
      </c>
      <c r="L63" s="198">
        <v>51585.382199999964</v>
      </c>
    </row>
    <row r="64" spans="1:12" s="16" customFormat="1" ht="13.8" x14ac:dyDescent="0.25">
      <c r="A64" s="10" t="s">
        <v>82</v>
      </c>
      <c r="B64" s="115" t="s">
        <v>24</v>
      </c>
      <c r="C64" s="198">
        <v>807.64753999999982</v>
      </c>
      <c r="D64" s="198">
        <v>362.93676599999998</v>
      </c>
      <c r="E64" s="198">
        <v>195.18808300000006</v>
      </c>
      <c r="F64" s="198">
        <v>13.832278999999943</v>
      </c>
      <c r="G64" s="198">
        <v>-474.57876800000014</v>
      </c>
      <c r="H64" s="198">
        <v>587.12560000000008</v>
      </c>
      <c r="I64" s="198">
        <v>-192.63659999999976</v>
      </c>
      <c r="J64" s="198">
        <v>256.77759999999944</v>
      </c>
      <c r="K64" s="198">
        <v>69.45160000000017</v>
      </c>
      <c r="L64" s="198">
        <v>46481.404399999992</v>
      </c>
    </row>
    <row r="65" spans="1:12" s="16" customFormat="1" ht="13.8" x14ac:dyDescent="0.25">
      <c r="A65" s="10" t="s">
        <v>83</v>
      </c>
      <c r="B65" s="227" t="s">
        <v>213</v>
      </c>
      <c r="C65" s="198">
        <v>0</v>
      </c>
      <c r="D65" s="198">
        <v>0</v>
      </c>
      <c r="E65" s="198">
        <v>0</v>
      </c>
      <c r="F65" s="198">
        <v>0</v>
      </c>
      <c r="G65" s="198">
        <v>0</v>
      </c>
      <c r="H65" s="198">
        <v>-1.4884000000000128</v>
      </c>
      <c r="I65" s="198">
        <v>44.592400000000062</v>
      </c>
      <c r="J65" s="198">
        <v>404.03359999999998</v>
      </c>
      <c r="K65" s="198">
        <v>-275.58320000000009</v>
      </c>
      <c r="L65" s="198">
        <v>-7</v>
      </c>
    </row>
    <row r="66" spans="1:12" s="16" customFormat="1" ht="13.8" x14ac:dyDescent="0.25">
      <c r="A66" s="10" t="s">
        <v>84</v>
      </c>
      <c r="B66" s="223" t="s">
        <v>208</v>
      </c>
      <c r="C66" s="198">
        <v>0</v>
      </c>
      <c r="D66" s="198">
        <v>0</v>
      </c>
      <c r="E66" s="198">
        <v>0</v>
      </c>
      <c r="F66" s="198">
        <v>0</v>
      </c>
      <c r="G66" s="198">
        <v>0</v>
      </c>
      <c r="H66" s="198">
        <v>-1.4884000000000128</v>
      </c>
      <c r="I66" s="198">
        <v>-9.9639999999999418</v>
      </c>
      <c r="J66" s="198">
        <v>202.60980000000001</v>
      </c>
      <c r="K66" s="198">
        <v>-19.603000000000065</v>
      </c>
      <c r="L66" s="198">
        <v>-7</v>
      </c>
    </row>
    <row r="67" spans="1:12" s="16" customFormat="1" ht="13.8" x14ac:dyDescent="0.25">
      <c r="A67" s="10" t="s">
        <v>85</v>
      </c>
      <c r="B67" s="223" t="s">
        <v>209</v>
      </c>
      <c r="C67" s="198">
        <v>0</v>
      </c>
      <c r="D67" s="198">
        <v>0</v>
      </c>
      <c r="E67" s="198">
        <v>0</v>
      </c>
      <c r="F67" s="198">
        <v>0</v>
      </c>
      <c r="G67" s="198">
        <v>0</v>
      </c>
      <c r="H67" s="198">
        <v>0</v>
      </c>
      <c r="I67" s="198">
        <v>54.556400000000004</v>
      </c>
      <c r="J67" s="198">
        <v>201.4238</v>
      </c>
      <c r="K67" s="198">
        <v>-255.98020000000002</v>
      </c>
      <c r="L67" s="198">
        <v>0</v>
      </c>
    </row>
    <row r="68" spans="1:12" s="16" customFormat="1" ht="34.799999999999997" x14ac:dyDescent="0.25">
      <c r="A68" s="10" t="s">
        <v>86</v>
      </c>
      <c r="B68" s="222" t="s">
        <v>212</v>
      </c>
      <c r="C68" s="198">
        <v>0</v>
      </c>
      <c r="D68" s="198">
        <v>0</v>
      </c>
      <c r="E68" s="198">
        <v>0</v>
      </c>
      <c r="F68" s="198">
        <v>0</v>
      </c>
      <c r="G68" s="198">
        <v>0</v>
      </c>
      <c r="H68" s="198">
        <v>44392.070600000006</v>
      </c>
      <c r="I68" s="198">
        <v>780.10239999999794</v>
      </c>
      <c r="J68" s="198">
        <v>-139611.06939999995</v>
      </c>
      <c r="K68" s="198">
        <v>-9525.8858000000855</v>
      </c>
      <c r="L68" s="198">
        <v>1333</v>
      </c>
    </row>
    <row r="69" spans="1:12" s="14" customFormat="1" ht="17.399999999999999" customHeight="1" x14ac:dyDescent="0.25">
      <c r="A69" s="10"/>
      <c r="B69" s="223" t="s">
        <v>210</v>
      </c>
      <c r="C69" s="198">
        <v>0</v>
      </c>
      <c r="D69" s="198">
        <v>0</v>
      </c>
      <c r="E69" s="198">
        <v>0</v>
      </c>
      <c r="F69" s="198">
        <v>0</v>
      </c>
      <c r="G69" s="198">
        <v>0</v>
      </c>
      <c r="H69" s="198">
        <v>43804.945000000014</v>
      </c>
      <c r="I69" s="198">
        <v>1027.2953999999954</v>
      </c>
      <c r="J69" s="198">
        <v>-139666.42319999996</v>
      </c>
      <c r="K69" s="198">
        <v>-9851.3176000000858</v>
      </c>
      <c r="L69" s="198">
        <v>232</v>
      </c>
    </row>
    <row r="70" spans="1:12" s="14" customFormat="1" ht="13.8" x14ac:dyDescent="0.25">
      <c r="A70" s="10">
        <v>1</v>
      </c>
      <c r="B70" s="223" t="s">
        <v>211</v>
      </c>
      <c r="C70" s="198">
        <v>0</v>
      </c>
      <c r="D70" s="198">
        <v>0</v>
      </c>
      <c r="E70" s="198">
        <v>0</v>
      </c>
      <c r="F70" s="198">
        <v>0</v>
      </c>
      <c r="G70" s="198">
        <v>0</v>
      </c>
      <c r="H70" s="198">
        <v>587.12560000000008</v>
      </c>
      <c r="I70" s="198">
        <v>-247.1929999999997</v>
      </c>
      <c r="J70" s="198">
        <v>55.353799999999559</v>
      </c>
      <c r="K70" s="198">
        <v>325.43180000000012</v>
      </c>
      <c r="L70" s="198">
        <v>1101</v>
      </c>
    </row>
    <row r="71" spans="1:12" s="19" customFormat="1" ht="15.75" customHeight="1" x14ac:dyDescent="0.25">
      <c r="A71" s="10">
        <v>1.1000000000000001</v>
      </c>
      <c r="B71" s="42" t="s">
        <v>108</v>
      </c>
      <c r="C71" s="198">
        <v>0</v>
      </c>
      <c r="D71" s="198">
        <v>0</v>
      </c>
      <c r="E71" s="198">
        <v>0</v>
      </c>
      <c r="F71" s="198">
        <v>0</v>
      </c>
      <c r="G71" s="198">
        <v>0</v>
      </c>
      <c r="H71" s="198">
        <v>0</v>
      </c>
      <c r="I71" s="198">
        <v>0</v>
      </c>
      <c r="J71" s="198">
        <v>1677.0982000000004</v>
      </c>
      <c r="K71" s="198">
        <v>0.63200000000016132</v>
      </c>
      <c r="L71" s="198">
        <v>-20.436199999999822</v>
      </c>
    </row>
    <row r="72" spans="1:12" s="16" customFormat="1" ht="13.8" x14ac:dyDescent="0.25">
      <c r="A72" s="10" t="s">
        <v>54</v>
      </c>
      <c r="B72" s="43" t="s">
        <v>32</v>
      </c>
      <c r="C72" s="198">
        <v>0</v>
      </c>
      <c r="D72" s="198">
        <v>0</v>
      </c>
      <c r="E72" s="198">
        <v>0</v>
      </c>
      <c r="F72" s="198">
        <v>0</v>
      </c>
      <c r="G72" s="198">
        <v>0</v>
      </c>
      <c r="H72" s="198">
        <v>0</v>
      </c>
      <c r="I72" s="198">
        <v>0</v>
      </c>
      <c r="J72" s="198">
        <v>43.882600000000011</v>
      </c>
      <c r="K72" s="198">
        <v>1.4147999999999996</v>
      </c>
      <c r="L72" s="198">
        <v>-36.176400000000008</v>
      </c>
    </row>
    <row r="73" spans="1:12" s="163" customFormat="1" ht="13.8" hidden="1" x14ac:dyDescent="0.25">
      <c r="A73" s="162"/>
      <c r="B73" s="157" t="s">
        <v>182</v>
      </c>
      <c r="C73" s="198">
        <v>0</v>
      </c>
      <c r="D73" s="198">
        <v>0</v>
      </c>
      <c r="E73" s="198">
        <v>0</v>
      </c>
      <c r="F73" s="198">
        <v>0</v>
      </c>
      <c r="G73" s="198">
        <v>0</v>
      </c>
      <c r="H73" s="198">
        <v>0</v>
      </c>
      <c r="I73" s="198">
        <v>0</v>
      </c>
      <c r="J73" s="198">
        <v>43.882600000000011</v>
      </c>
      <c r="K73" s="198">
        <v>1.4147999999999996</v>
      </c>
      <c r="L73" s="198">
        <v>-36.176400000000008</v>
      </c>
    </row>
    <row r="74" spans="1:12" s="14" customFormat="1" ht="13.8" x14ac:dyDescent="0.25">
      <c r="A74" s="10">
        <v>1.2</v>
      </c>
      <c r="B74" s="79" t="s">
        <v>183</v>
      </c>
      <c r="C74" s="198">
        <v>0</v>
      </c>
      <c r="D74" s="198">
        <v>0</v>
      </c>
      <c r="E74" s="198">
        <v>0</v>
      </c>
      <c r="F74" s="198">
        <v>0</v>
      </c>
      <c r="G74" s="198">
        <v>0</v>
      </c>
      <c r="H74" s="198">
        <v>0</v>
      </c>
      <c r="I74" s="198">
        <v>0</v>
      </c>
      <c r="J74" s="198">
        <v>0</v>
      </c>
      <c r="K74" s="198">
        <v>0</v>
      </c>
      <c r="L74" s="198">
        <v>0</v>
      </c>
    </row>
    <row r="75" spans="1:12" s="16" customFormat="1" ht="13.8" x14ac:dyDescent="0.25">
      <c r="A75" s="10" t="s">
        <v>55</v>
      </c>
      <c r="B75" s="43" t="s">
        <v>9</v>
      </c>
      <c r="C75" s="198">
        <v>0</v>
      </c>
      <c r="D75" s="198">
        <v>0</v>
      </c>
      <c r="E75" s="198">
        <v>0</v>
      </c>
      <c r="F75" s="198">
        <v>0</v>
      </c>
      <c r="G75" s="198">
        <v>0</v>
      </c>
      <c r="H75" s="198">
        <v>0</v>
      </c>
      <c r="I75" s="198">
        <v>0</v>
      </c>
      <c r="J75" s="198">
        <v>1633.2156000000004</v>
      </c>
      <c r="K75" s="198">
        <v>-0.78279999999983829</v>
      </c>
      <c r="L75" s="198">
        <v>15.740200000000186</v>
      </c>
    </row>
    <row r="76" spans="1:12" s="149" customFormat="1" ht="13.8" x14ac:dyDescent="0.25">
      <c r="A76" s="74" t="s">
        <v>125</v>
      </c>
      <c r="B76" s="157" t="s">
        <v>182</v>
      </c>
      <c r="C76" s="198">
        <v>0</v>
      </c>
      <c r="D76" s="198">
        <v>0</v>
      </c>
      <c r="E76" s="198">
        <v>0</v>
      </c>
      <c r="F76" s="198">
        <v>0</v>
      </c>
      <c r="G76" s="198">
        <v>0</v>
      </c>
      <c r="H76" s="198">
        <v>0</v>
      </c>
      <c r="I76" s="198">
        <v>0</v>
      </c>
      <c r="J76" s="198">
        <v>1633.2156000000004</v>
      </c>
      <c r="K76" s="198">
        <v>-0.78279999999983829</v>
      </c>
      <c r="L76" s="198">
        <v>15.740200000000186</v>
      </c>
    </row>
    <row r="77" spans="1:12" s="149" customFormat="1" ht="13.8" x14ac:dyDescent="0.25">
      <c r="A77" s="74" t="s">
        <v>126</v>
      </c>
      <c r="B77" s="79" t="s">
        <v>183</v>
      </c>
      <c r="C77" s="198">
        <v>0</v>
      </c>
      <c r="D77" s="198">
        <v>0</v>
      </c>
      <c r="E77" s="198">
        <v>0</v>
      </c>
      <c r="F77" s="198">
        <v>0</v>
      </c>
      <c r="G77" s="198">
        <v>0</v>
      </c>
      <c r="H77" s="198">
        <v>0</v>
      </c>
      <c r="I77" s="198">
        <v>0</v>
      </c>
      <c r="J77" s="198">
        <v>0</v>
      </c>
      <c r="K77" s="198">
        <v>0</v>
      </c>
      <c r="L77" s="198">
        <v>0</v>
      </c>
    </row>
    <row r="78" spans="1:12" s="16" customFormat="1" ht="13.8" x14ac:dyDescent="0.25">
      <c r="A78" s="10" t="s">
        <v>56</v>
      </c>
      <c r="B78" s="43" t="s">
        <v>17</v>
      </c>
      <c r="C78" s="198">
        <v>0</v>
      </c>
      <c r="D78" s="198">
        <v>0</v>
      </c>
      <c r="E78" s="198">
        <v>0</v>
      </c>
      <c r="F78" s="198">
        <v>0</v>
      </c>
      <c r="G78" s="198">
        <v>0</v>
      </c>
      <c r="H78" s="198">
        <v>0</v>
      </c>
      <c r="I78" s="198">
        <v>0</v>
      </c>
      <c r="J78" s="198">
        <v>0</v>
      </c>
      <c r="K78" s="198">
        <v>0</v>
      </c>
      <c r="L78" s="198">
        <v>0</v>
      </c>
    </row>
    <row r="79" spans="1:12" s="16" customFormat="1" ht="13.8" x14ac:dyDescent="0.25">
      <c r="A79" s="10"/>
      <c r="B79" s="157" t="s">
        <v>182</v>
      </c>
      <c r="C79" s="198">
        <v>0</v>
      </c>
      <c r="D79" s="198">
        <v>0</v>
      </c>
      <c r="E79" s="198">
        <v>0</v>
      </c>
      <c r="F79" s="198">
        <v>0</v>
      </c>
      <c r="G79" s="198">
        <v>0</v>
      </c>
      <c r="H79" s="198">
        <v>0</v>
      </c>
      <c r="I79" s="198">
        <v>0</v>
      </c>
      <c r="J79" s="198">
        <v>0</v>
      </c>
      <c r="K79" s="198">
        <v>0</v>
      </c>
      <c r="L79" s="198">
        <v>0</v>
      </c>
    </row>
    <row r="80" spans="1:12" s="16" customFormat="1" ht="13.8" x14ac:dyDescent="0.25">
      <c r="A80" s="10"/>
      <c r="B80" s="79" t="s">
        <v>183</v>
      </c>
      <c r="C80" s="198">
        <v>0</v>
      </c>
      <c r="D80" s="198">
        <v>0</v>
      </c>
      <c r="E80" s="198">
        <v>0</v>
      </c>
      <c r="F80" s="198">
        <v>0</v>
      </c>
      <c r="G80" s="198">
        <v>0</v>
      </c>
      <c r="H80" s="198">
        <v>0</v>
      </c>
      <c r="I80" s="198">
        <v>0</v>
      </c>
      <c r="J80" s="198">
        <v>0</v>
      </c>
      <c r="K80" s="198">
        <v>0</v>
      </c>
      <c r="L80" s="198">
        <v>0</v>
      </c>
    </row>
    <row r="81" spans="1:12" s="16" customFormat="1" ht="13.8" x14ac:dyDescent="0.25">
      <c r="A81" s="10"/>
      <c r="B81" s="227" t="s">
        <v>213</v>
      </c>
      <c r="C81" s="198">
        <v>0</v>
      </c>
      <c r="D81" s="198">
        <v>0</v>
      </c>
      <c r="E81" s="198">
        <v>0</v>
      </c>
      <c r="F81" s="198">
        <v>0</v>
      </c>
      <c r="G81" s="198">
        <v>0</v>
      </c>
      <c r="H81" s="198">
        <v>0</v>
      </c>
      <c r="I81" s="198">
        <v>0</v>
      </c>
      <c r="J81" s="198">
        <v>0</v>
      </c>
      <c r="K81" s="198">
        <v>0</v>
      </c>
      <c r="L81" s="198">
        <v>0</v>
      </c>
    </row>
    <row r="82" spans="1:12" s="16" customFormat="1" ht="13.8" x14ac:dyDescent="0.25">
      <c r="A82" s="10"/>
      <c r="B82" s="223" t="s">
        <v>208</v>
      </c>
      <c r="C82" s="198">
        <v>0</v>
      </c>
      <c r="D82" s="198">
        <v>0</v>
      </c>
      <c r="E82" s="198">
        <v>0</v>
      </c>
      <c r="F82" s="198">
        <v>0</v>
      </c>
      <c r="G82" s="198">
        <v>0</v>
      </c>
      <c r="H82" s="198">
        <v>0</v>
      </c>
      <c r="I82" s="198">
        <v>0</v>
      </c>
      <c r="J82" s="198">
        <v>0</v>
      </c>
      <c r="K82" s="198">
        <v>0</v>
      </c>
      <c r="L82" s="198">
        <v>0</v>
      </c>
    </row>
    <row r="83" spans="1:12" s="14" customFormat="1" ht="13.8" x14ac:dyDescent="0.25">
      <c r="A83" s="10">
        <v>2</v>
      </c>
      <c r="B83" s="223" t="s">
        <v>209</v>
      </c>
      <c r="C83" s="198">
        <v>0</v>
      </c>
      <c r="D83" s="198">
        <v>0</v>
      </c>
      <c r="E83" s="198">
        <v>0</v>
      </c>
      <c r="F83" s="198">
        <v>0</v>
      </c>
      <c r="G83" s="198">
        <v>0</v>
      </c>
      <c r="H83" s="198">
        <v>0</v>
      </c>
      <c r="I83" s="198">
        <v>0</v>
      </c>
      <c r="J83" s="198">
        <v>0</v>
      </c>
      <c r="K83" s="198">
        <v>0</v>
      </c>
      <c r="L83" s="198">
        <v>0</v>
      </c>
    </row>
    <row r="84" spans="1:12" s="14" customFormat="1" ht="36.6" customHeight="1" x14ac:dyDescent="0.25">
      <c r="A84" s="10">
        <v>2.1</v>
      </c>
      <c r="B84" s="222" t="s">
        <v>212</v>
      </c>
      <c r="C84" s="198">
        <v>0</v>
      </c>
      <c r="D84" s="198">
        <v>0</v>
      </c>
      <c r="E84" s="198">
        <v>0</v>
      </c>
      <c r="F84" s="198">
        <v>0</v>
      </c>
      <c r="G84" s="198">
        <v>0</v>
      </c>
      <c r="H84" s="198">
        <v>0</v>
      </c>
      <c r="I84" s="198">
        <v>0</v>
      </c>
      <c r="J84" s="198">
        <v>0</v>
      </c>
      <c r="K84" s="198">
        <v>0</v>
      </c>
      <c r="L84" s="198">
        <v>0</v>
      </c>
    </row>
    <row r="85" spans="1:12" s="15" customFormat="1" ht="13.8" x14ac:dyDescent="0.25">
      <c r="A85" s="10" t="s">
        <v>59</v>
      </c>
      <c r="B85" s="223" t="s">
        <v>210</v>
      </c>
      <c r="C85" s="198">
        <v>0</v>
      </c>
      <c r="D85" s="198">
        <v>0</v>
      </c>
      <c r="E85" s="198">
        <v>0</v>
      </c>
      <c r="F85" s="198">
        <v>0</v>
      </c>
      <c r="G85" s="198">
        <v>0</v>
      </c>
      <c r="H85" s="198">
        <v>0</v>
      </c>
      <c r="I85" s="198">
        <v>0</v>
      </c>
      <c r="J85" s="198">
        <v>0</v>
      </c>
      <c r="K85" s="198">
        <v>0</v>
      </c>
      <c r="L85" s="198">
        <v>0</v>
      </c>
    </row>
    <row r="86" spans="1:12" s="14" customFormat="1" ht="13.8" x14ac:dyDescent="0.25">
      <c r="A86" s="10">
        <v>2.2000000000000002</v>
      </c>
      <c r="B86" s="223" t="s">
        <v>211</v>
      </c>
      <c r="C86" s="198">
        <v>0</v>
      </c>
      <c r="D86" s="198">
        <v>0</v>
      </c>
      <c r="E86" s="198">
        <v>0</v>
      </c>
      <c r="F86" s="198">
        <v>0</v>
      </c>
      <c r="G86" s="198">
        <v>0</v>
      </c>
      <c r="H86" s="198">
        <v>0</v>
      </c>
      <c r="I86" s="198">
        <v>0</v>
      </c>
      <c r="J86" s="198">
        <v>0</v>
      </c>
      <c r="K86" s="198">
        <v>0</v>
      </c>
      <c r="L86" s="198">
        <v>0</v>
      </c>
    </row>
    <row r="87" spans="1:12" s="14" customFormat="1" ht="13.8" x14ac:dyDescent="0.25">
      <c r="A87" s="10" t="s">
        <v>87</v>
      </c>
      <c r="B87" s="41" t="s">
        <v>6</v>
      </c>
      <c r="C87" s="198">
        <v>58727.201751999964</v>
      </c>
      <c r="D87" s="198">
        <v>43343.439362000026</v>
      </c>
      <c r="E87" s="198">
        <v>34677.962944999977</v>
      </c>
      <c r="F87" s="198">
        <v>-11891.604926999942</v>
      </c>
      <c r="G87" s="198">
        <v>-82340.47208000005</v>
      </c>
      <c r="H87" s="198">
        <v>147176.61440000002</v>
      </c>
      <c r="I87" s="198">
        <v>-46570.86559999991</v>
      </c>
      <c r="J87" s="198">
        <v>219184.88620000001</v>
      </c>
      <c r="K87" s="198">
        <v>79235.371599999999</v>
      </c>
      <c r="L87" s="198">
        <v>177291.32899999979</v>
      </c>
    </row>
    <row r="88" spans="1:12" s="16" customFormat="1" ht="13.8" x14ac:dyDescent="0.25">
      <c r="A88" s="10" t="s">
        <v>60</v>
      </c>
      <c r="B88" s="42" t="s">
        <v>41</v>
      </c>
      <c r="C88" s="198">
        <v>5144.0031279999994</v>
      </c>
      <c r="D88" s="198">
        <v>5795.280592000001</v>
      </c>
      <c r="E88" s="198">
        <v>4182.5443669999986</v>
      </c>
      <c r="F88" s="198">
        <v>-641.90007499999865</v>
      </c>
      <c r="G88" s="198">
        <v>368.65427199999783</v>
      </c>
      <c r="H88" s="198">
        <v>14171.421600000001</v>
      </c>
      <c r="I88" s="198">
        <v>-3418.0707999999959</v>
      </c>
      <c r="J88" s="198">
        <v>14671.913400000003</v>
      </c>
      <c r="K88" s="198">
        <v>11100.478599999995</v>
      </c>
      <c r="L88" s="198">
        <v>27297.784399999982</v>
      </c>
    </row>
    <row r="89" spans="1:12" s="16" customFormat="1" ht="13.8" x14ac:dyDescent="0.25">
      <c r="A89" s="10" t="s">
        <v>88</v>
      </c>
      <c r="B89" s="43" t="s">
        <v>42</v>
      </c>
      <c r="C89" s="198">
        <v>5083.6087559999987</v>
      </c>
      <c r="D89" s="198">
        <v>5119.1234960000002</v>
      </c>
      <c r="E89" s="198">
        <v>3988.8039079999985</v>
      </c>
      <c r="F89" s="198">
        <v>-688.32214799999838</v>
      </c>
      <c r="G89" s="198">
        <v>385.14587199999789</v>
      </c>
      <c r="H89" s="198">
        <v>13757.508200000002</v>
      </c>
      <c r="I89" s="198">
        <v>-3226.4551999999967</v>
      </c>
      <c r="J89" s="198">
        <v>13408.419000000004</v>
      </c>
      <c r="K89" s="198">
        <v>10148.553799999994</v>
      </c>
      <c r="L89" s="198">
        <v>24783.802799999983</v>
      </c>
    </row>
    <row r="90" spans="1:12" s="16" customFormat="1" ht="13.8" x14ac:dyDescent="0.25">
      <c r="A90" s="10" t="s">
        <v>89</v>
      </c>
      <c r="B90" s="43" t="s">
        <v>43</v>
      </c>
      <c r="C90" s="198">
        <v>60.394372000000438</v>
      </c>
      <c r="D90" s="198">
        <v>676.15709600000002</v>
      </c>
      <c r="E90" s="198">
        <v>193.74045899999999</v>
      </c>
      <c r="F90" s="198">
        <v>46.422072999999955</v>
      </c>
      <c r="G90" s="198">
        <v>-16.491600000000062</v>
      </c>
      <c r="H90" s="198">
        <v>413.91340000000019</v>
      </c>
      <c r="I90" s="198">
        <v>-191.61559999999963</v>
      </c>
      <c r="J90" s="198">
        <v>1263.4944000000005</v>
      </c>
      <c r="K90" s="198">
        <v>951.92479999999887</v>
      </c>
      <c r="L90" s="198">
        <v>2513.9815999999987</v>
      </c>
    </row>
    <row r="91" spans="1:12" s="16" customFormat="1" ht="13.8" x14ac:dyDescent="0.25">
      <c r="A91" s="10" t="s">
        <v>90</v>
      </c>
      <c r="B91" s="42" t="s">
        <v>44</v>
      </c>
      <c r="C91" s="198">
        <v>-18.446221000000133</v>
      </c>
      <c r="D91" s="198">
        <v>3008.2290289999955</v>
      </c>
      <c r="E91" s="198">
        <v>5679.2729859999981</v>
      </c>
      <c r="F91" s="198">
        <v>-2535.974961999992</v>
      </c>
      <c r="G91" s="198">
        <v>-216.23105599999994</v>
      </c>
      <c r="H91" s="198">
        <v>81.540000000000219</v>
      </c>
      <c r="I91" s="198">
        <v>-162.61919999999077</v>
      </c>
      <c r="J91" s="198">
        <v>11049.104000000001</v>
      </c>
      <c r="K91" s="198">
        <v>206.23179999999411</v>
      </c>
      <c r="L91" s="198">
        <v>2395.52339999999</v>
      </c>
    </row>
    <row r="92" spans="1:12" s="16" customFormat="1" ht="13.8" x14ac:dyDescent="0.25">
      <c r="A92" s="10" t="s">
        <v>91</v>
      </c>
      <c r="B92" s="42" t="s">
        <v>45</v>
      </c>
      <c r="C92" s="198">
        <v>53601.644844999966</v>
      </c>
      <c r="D92" s="198">
        <v>34539.929741000022</v>
      </c>
      <c r="E92" s="198">
        <v>24816.145591999975</v>
      </c>
      <c r="F92" s="198">
        <v>-8713.7298899999514</v>
      </c>
      <c r="G92" s="198">
        <v>-82492.895296000046</v>
      </c>
      <c r="H92" s="198">
        <v>132923.65280000001</v>
      </c>
      <c r="I92" s="198">
        <v>-42990.175599999915</v>
      </c>
      <c r="J92" s="198">
        <v>193463.86879999997</v>
      </c>
      <c r="K92" s="198">
        <v>67928.661200000017</v>
      </c>
      <c r="L92" s="198">
        <v>147598.02119999981</v>
      </c>
    </row>
    <row r="93" spans="1:12" s="16" customFormat="1" ht="13.8" x14ac:dyDescent="0.25">
      <c r="A93" s="10" t="s">
        <v>92</v>
      </c>
      <c r="B93" s="43" t="s">
        <v>46</v>
      </c>
      <c r="C93" s="198">
        <v>15418.262609999991</v>
      </c>
      <c r="D93" s="198">
        <v>10861.700637999998</v>
      </c>
      <c r="E93" s="198">
        <v>2000.7424840000076</v>
      </c>
      <c r="F93" s="198">
        <v>145.64292399999977</v>
      </c>
      <c r="G93" s="198">
        <v>-12923.969984000008</v>
      </c>
      <c r="H93" s="198">
        <v>18910.995599999995</v>
      </c>
      <c r="I93" s="198">
        <v>-4502.40959999999</v>
      </c>
      <c r="J93" s="198">
        <v>56468.069600000032</v>
      </c>
      <c r="K93" s="198">
        <v>12408.897400000036</v>
      </c>
      <c r="L93" s="198">
        <v>33084.720199999894</v>
      </c>
    </row>
    <row r="94" spans="1:12" s="16" customFormat="1" ht="22.8" x14ac:dyDescent="0.25">
      <c r="A94" s="10" t="s">
        <v>61</v>
      </c>
      <c r="B94" s="44" t="s">
        <v>8</v>
      </c>
      <c r="C94" s="198">
        <v>929.20539800000279</v>
      </c>
      <c r="D94" s="198">
        <v>1482.0461959999966</v>
      </c>
      <c r="E94" s="198">
        <v>822.44463800000131</v>
      </c>
      <c r="F94" s="198">
        <v>-424.80577199999948</v>
      </c>
      <c r="G94" s="198">
        <v>-6847.4377680000016</v>
      </c>
      <c r="H94" s="198">
        <v>12216.466799999991</v>
      </c>
      <c r="I94" s="198">
        <v>-4561.037599999996</v>
      </c>
      <c r="J94" s="198">
        <v>46961.129600000029</v>
      </c>
      <c r="K94" s="198">
        <v>10950.983800000045</v>
      </c>
      <c r="L94" s="198">
        <v>26204.243199999895</v>
      </c>
    </row>
    <row r="95" spans="1:12" s="16" customFormat="1" ht="13.8" x14ac:dyDescent="0.25">
      <c r="A95" s="10" t="s">
        <v>123</v>
      </c>
      <c r="B95" s="85" t="s">
        <v>21</v>
      </c>
      <c r="C95" s="198">
        <v>14489.057211999989</v>
      </c>
      <c r="D95" s="198">
        <v>9379.6544420000027</v>
      </c>
      <c r="E95" s="198">
        <v>1178.2978460000063</v>
      </c>
      <c r="F95" s="198">
        <v>570.44869599999947</v>
      </c>
      <c r="G95" s="198">
        <v>-6076.5322160000069</v>
      </c>
      <c r="H95" s="198">
        <v>6694.5288000000019</v>
      </c>
      <c r="I95" s="198">
        <v>58.628000000006068</v>
      </c>
      <c r="J95" s="198">
        <v>9506.9400000000023</v>
      </c>
      <c r="K95" s="198">
        <v>1457.9135999999908</v>
      </c>
      <c r="L95" s="198">
        <v>6880.4769999999935</v>
      </c>
    </row>
    <row r="96" spans="1:12" s="16" customFormat="1" ht="13.8" x14ac:dyDescent="0.25">
      <c r="A96" s="10" t="s">
        <v>124</v>
      </c>
      <c r="B96" s="84" t="s">
        <v>47</v>
      </c>
      <c r="C96" s="198">
        <v>38183.382234999975</v>
      </c>
      <c r="D96" s="198">
        <v>23678.229103000027</v>
      </c>
      <c r="E96" s="198">
        <v>22815.40310799997</v>
      </c>
      <c r="F96" s="198">
        <v>-8859.3728139999512</v>
      </c>
      <c r="G96" s="198">
        <v>-69568.925312000036</v>
      </c>
      <c r="H96" s="198">
        <v>114012.65720000002</v>
      </c>
      <c r="I96" s="198">
        <v>-38487.765999999931</v>
      </c>
      <c r="J96" s="198">
        <v>136995.79919999995</v>
      </c>
      <c r="K96" s="198">
        <v>55519.763799999986</v>
      </c>
      <c r="L96" s="198">
        <v>114513.30099999992</v>
      </c>
    </row>
    <row r="97" spans="1:12" s="16" customFormat="1" ht="13.8" x14ac:dyDescent="0.25">
      <c r="A97" s="10"/>
      <c r="B97" s="85" t="s">
        <v>23</v>
      </c>
      <c r="C97" s="198">
        <v>38183.382234999975</v>
      </c>
      <c r="D97" s="198">
        <v>23678.229103000027</v>
      </c>
      <c r="E97" s="198">
        <v>22815.40310799997</v>
      </c>
      <c r="F97" s="198">
        <v>-8859.3728139999512</v>
      </c>
      <c r="G97" s="198">
        <v>-69568.925312000036</v>
      </c>
      <c r="H97" s="198">
        <v>114012.65720000002</v>
      </c>
      <c r="I97" s="198">
        <v>-38487.765999999931</v>
      </c>
      <c r="J97" s="198">
        <v>136995.79919999995</v>
      </c>
      <c r="K97" s="198">
        <v>55519.763799999986</v>
      </c>
      <c r="L97" s="198">
        <v>114513.30099999992</v>
      </c>
    </row>
    <row r="98" spans="1:12" s="16" customFormat="1" ht="13.8" x14ac:dyDescent="0.25">
      <c r="A98" s="10"/>
      <c r="B98" s="115" t="s">
        <v>24</v>
      </c>
      <c r="C98" s="198">
        <v>38183.382234999975</v>
      </c>
      <c r="D98" s="198">
        <v>23678.229103000027</v>
      </c>
      <c r="E98" s="198">
        <v>22815.40310799997</v>
      </c>
      <c r="F98" s="198">
        <v>-8859.3728139999512</v>
      </c>
      <c r="G98" s="198">
        <v>-69568.925312000036</v>
      </c>
      <c r="H98" s="198">
        <v>114012.65720000002</v>
      </c>
      <c r="I98" s="198">
        <v>-38487.765999999931</v>
      </c>
      <c r="J98" s="198">
        <v>136995.79919999995</v>
      </c>
      <c r="K98" s="198">
        <v>55519.763799999986</v>
      </c>
      <c r="L98" s="198">
        <v>114513.30099999992</v>
      </c>
    </row>
    <row r="99" spans="1:12" s="14" customFormat="1" ht="13.8" x14ac:dyDescent="0.25">
      <c r="A99" s="10">
        <v>4</v>
      </c>
      <c r="B99" s="119" t="s">
        <v>148</v>
      </c>
      <c r="C99" s="196">
        <v>1067140.978847</v>
      </c>
      <c r="D99" s="196">
        <v>355316.48534899973</v>
      </c>
      <c r="E99" s="196">
        <v>27372.1830989999</v>
      </c>
      <c r="F99" s="196">
        <v>-354219.1481509998</v>
      </c>
      <c r="G99" s="196">
        <v>-666398.86666399997</v>
      </c>
      <c r="H99" s="196">
        <v>756393.63799999992</v>
      </c>
      <c r="I99" s="196">
        <v>-150132.31339999932</v>
      </c>
      <c r="J99" s="196">
        <v>802408.27240000002</v>
      </c>
      <c r="K99" s="196">
        <v>327973.26437161176</v>
      </c>
      <c r="L99" s="196">
        <v>555868.66179999942</v>
      </c>
    </row>
    <row r="100" spans="1:12" s="14" customFormat="1" ht="13.8" x14ac:dyDescent="0.25">
      <c r="A100" s="10">
        <v>4.2</v>
      </c>
      <c r="B100" s="82" t="s">
        <v>18</v>
      </c>
      <c r="C100" s="198">
        <v>379269.81569000002</v>
      </c>
      <c r="D100" s="198">
        <v>96599.609609999927</v>
      </c>
      <c r="E100" s="198">
        <v>-52814.990151000078</v>
      </c>
      <c r="F100" s="198">
        <v>-172507.27250099991</v>
      </c>
      <c r="G100" s="198">
        <v>-182425.72385600003</v>
      </c>
      <c r="H100" s="198">
        <v>202338.09520000004</v>
      </c>
      <c r="I100" s="198">
        <v>131617.99500000023</v>
      </c>
      <c r="J100" s="198">
        <v>83225.733400000041</v>
      </c>
      <c r="K100" s="198">
        <v>73401.738199999643</v>
      </c>
      <c r="L100" s="198">
        <v>122052.65219999972</v>
      </c>
    </row>
    <row r="101" spans="1:12" s="16" customFormat="1" ht="13.8" x14ac:dyDescent="0.25">
      <c r="A101" s="10" t="s">
        <v>65</v>
      </c>
      <c r="B101" s="83" t="s">
        <v>22</v>
      </c>
      <c r="C101" s="198">
        <v>192778.690538</v>
      </c>
      <c r="D101" s="198">
        <v>49416.930477999973</v>
      </c>
      <c r="E101" s="198">
        <v>-68700.066202000075</v>
      </c>
      <c r="F101" s="198">
        <v>-150573.91590599995</v>
      </c>
      <c r="G101" s="198">
        <v>-119198.11862400005</v>
      </c>
      <c r="H101" s="198">
        <v>65647.987400000013</v>
      </c>
      <c r="I101" s="198">
        <v>72617.127200000221</v>
      </c>
      <c r="J101" s="198">
        <v>-79452.888999999981</v>
      </c>
      <c r="K101" s="198">
        <v>40984.434799999777</v>
      </c>
      <c r="L101" s="198">
        <v>56636.272999999812</v>
      </c>
    </row>
    <row r="102" spans="1:12" s="16" customFormat="1" ht="22.8" x14ac:dyDescent="0.25">
      <c r="A102" s="10" t="s">
        <v>68</v>
      </c>
      <c r="B102" s="84" t="s">
        <v>26</v>
      </c>
      <c r="C102" s="198">
        <v>192778.690538</v>
      </c>
      <c r="D102" s="198">
        <v>49416.930477999973</v>
      </c>
      <c r="E102" s="198">
        <v>-68700.066202000075</v>
      </c>
      <c r="F102" s="198">
        <v>-150573.91590599995</v>
      </c>
      <c r="G102" s="198">
        <v>-119198.11862400005</v>
      </c>
      <c r="H102" s="198">
        <v>65647.987400000013</v>
      </c>
      <c r="I102" s="198">
        <v>72617.127200000221</v>
      </c>
      <c r="J102" s="198">
        <v>-79452.888999999981</v>
      </c>
      <c r="K102" s="198">
        <v>40984.434799999777</v>
      </c>
      <c r="L102" s="198">
        <v>56636.272999999812</v>
      </c>
    </row>
    <row r="103" spans="1:12" s="16" customFormat="1" ht="13.8" hidden="1" x14ac:dyDescent="0.25">
      <c r="A103" s="10" t="s">
        <v>69</v>
      </c>
      <c r="B103" s="148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>
        <v>0</v>
      </c>
    </row>
    <row r="104" spans="1:12" s="16" customFormat="1" ht="13.8" x14ac:dyDescent="0.25">
      <c r="A104" s="10" t="s">
        <v>70</v>
      </c>
      <c r="B104" s="83" t="s">
        <v>34</v>
      </c>
      <c r="C104" s="198">
        <v>186491.12515199999</v>
      </c>
      <c r="D104" s="198">
        <v>47182.679131999947</v>
      </c>
      <c r="E104" s="198">
        <v>15885.076051000004</v>
      </c>
      <c r="F104" s="198">
        <v>-21933.356594999983</v>
      </c>
      <c r="G104" s="198">
        <v>-63227.605232000009</v>
      </c>
      <c r="H104" s="198">
        <v>136690.10780000003</v>
      </c>
      <c r="I104" s="198">
        <v>59000.8678</v>
      </c>
      <c r="J104" s="198">
        <v>162678.62240000005</v>
      </c>
      <c r="K104" s="198">
        <v>32417.30339999987</v>
      </c>
      <c r="L104" s="198">
        <v>65416.379199999923</v>
      </c>
    </row>
    <row r="105" spans="1:12" s="18" customFormat="1" ht="22.8" x14ac:dyDescent="0.25">
      <c r="A105" s="10" t="s">
        <v>71</v>
      </c>
      <c r="B105" s="84" t="s">
        <v>3</v>
      </c>
      <c r="C105" s="198">
        <v>74222.176200000016</v>
      </c>
      <c r="D105" s="198">
        <v>31108.50649199995</v>
      </c>
      <c r="E105" s="198">
        <v>10144.104410000018</v>
      </c>
      <c r="F105" s="198">
        <v>-21846.903881999999</v>
      </c>
      <c r="G105" s="198">
        <v>-32492.292112000003</v>
      </c>
      <c r="H105" s="198">
        <v>104920.69320000002</v>
      </c>
      <c r="I105" s="198">
        <v>47931.771999999997</v>
      </c>
      <c r="J105" s="198">
        <v>97075.770800000028</v>
      </c>
      <c r="K105" s="198">
        <v>36194.5073999999</v>
      </c>
      <c r="L105" s="198">
        <v>50634.532599999948</v>
      </c>
    </row>
    <row r="106" spans="1:12" s="14" customFormat="1" ht="13.8" x14ac:dyDescent="0.25">
      <c r="A106" s="10">
        <v>4.3</v>
      </c>
      <c r="B106" s="189" t="s">
        <v>48</v>
      </c>
      <c r="C106" s="198">
        <v>68916.866891977726</v>
      </c>
      <c r="D106" s="198">
        <v>28871.271944264481</v>
      </c>
      <c r="E106" s="198">
        <v>8431.8774758198506</v>
      </c>
      <c r="F106" s="198">
        <v>-21443.962142191525</v>
      </c>
      <c r="G106" s="198">
        <v>-28523.028646209277</v>
      </c>
      <c r="H106" s="198">
        <v>68520.076058903447</v>
      </c>
      <c r="I106" s="198">
        <v>49153.758924622751</v>
      </c>
      <c r="J106" s="198">
        <v>93878.590083558927</v>
      </c>
      <c r="K106" s="198">
        <v>29718.366709750619</v>
      </c>
      <c r="L106" s="198">
        <v>45426.314290605944</v>
      </c>
    </row>
    <row r="107" spans="1:12" s="16" customFormat="1" ht="22.8" x14ac:dyDescent="0.25">
      <c r="A107" s="10" t="s">
        <v>93</v>
      </c>
      <c r="B107" s="189" t="s">
        <v>33</v>
      </c>
      <c r="C107" s="198">
        <v>5305.3093080222779</v>
      </c>
      <c r="D107" s="198">
        <v>2237.2345477354888</v>
      </c>
      <c r="E107" s="198">
        <v>1712.2269341801566</v>
      </c>
      <c r="F107" s="198">
        <v>-402.94173980846699</v>
      </c>
      <c r="G107" s="198">
        <v>-3969.2634657907279</v>
      </c>
      <c r="H107" s="198">
        <v>36400.617141096576</v>
      </c>
      <c r="I107" s="198">
        <v>-1221.986924622734</v>
      </c>
      <c r="J107" s="198">
        <v>3197.1807164410984</v>
      </c>
      <c r="K107" s="198">
        <v>6476.1406902492763</v>
      </c>
      <c r="L107" s="198">
        <v>5208.2183093940093</v>
      </c>
    </row>
    <row r="108" spans="1:12" s="16" customFormat="1" ht="22.8" x14ac:dyDescent="0.25">
      <c r="A108" s="10" t="s">
        <v>94</v>
      </c>
      <c r="B108" s="84" t="s">
        <v>128</v>
      </c>
      <c r="C108" s="198">
        <v>2904.0807070000001</v>
      </c>
      <c r="D108" s="198">
        <v>549.15825899999982</v>
      </c>
      <c r="E108" s="198">
        <v>279.70169299999998</v>
      </c>
      <c r="F108" s="198">
        <v>60.351509000000078</v>
      </c>
      <c r="G108" s="198">
        <v>-429.85176799999999</v>
      </c>
      <c r="H108" s="198">
        <v>-535.98039999999992</v>
      </c>
      <c r="I108" s="198">
        <v>1270.0260000000003</v>
      </c>
      <c r="J108" s="198">
        <v>1759.9900000000002</v>
      </c>
      <c r="K108" s="198">
        <v>380.62879999999899</v>
      </c>
      <c r="L108" s="198">
        <v>782.24019999999848</v>
      </c>
    </row>
    <row r="109" spans="1:12" s="16" customFormat="1" ht="13.8" x14ac:dyDescent="0.25">
      <c r="A109" s="10" t="s">
        <v>95</v>
      </c>
      <c r="B109" s="43" t="s">
        <v>150</v>
      </c>
      <c r="C109" s="198">
        <v>109364.86824499999</v>
      </c>
      <c r="D109" s="198">
        <v>15525.014381000005</v>
      </c>
      <c r="E109" s="198">
        <v>5461.2699479999865</v>
      </c>
      <c r="F109" s="198">
        <v>-146.80422199998202</v>
      </c>
      <c r="G109" s="198">
        <v>-30305.461352000002</v>
      </c>
      <c r="H109" s="198">
        <v>32305.395000000004</v>
      </c>
      <c r="I109" s="198">
        <v>9799.0697999999938</v>
      </c>
      <c r="J109" s="198">
        <v>63842.861600000004</v>
      </c>
      <c r="K109" s="198">
        <v>-4157.8328000000201</v>
      </c>
      <c r="L109" s="198">
        <v>13999.606399999975</v>
      </c>
    </row>
    <row r="110" spans="1:12" s="16" customFormat="1" ht="22.8" x14ac:dyDescent="0.25">
      <c r="A110" s="10" t="s">
        <v>96</v>
      </c>
      <c r="B110" s="33" t="s">
        <v>151</v>
      </c>
      <c r="C110" s="198">
        <v>52282.956740000009</v>
      </c>
      <c r="D110" s="198">
        <v>6537.5312200000008</v>
      </c>
      <c r="E110" s="198">
        <v>2277.540833999999</v>
      </c>
      <c r="F110" s="198">
        <v>-548.95526599999903</v>
      </c>
      <c r="G110" s="198">
        <v>-11316.036328000002</v>
      </c>
      <c r="H110" s="198">
        <v>12282.356800000005</v>
      </c>
      <c r="I110" s="198">
        <v>8860.3967999999968</v>
      </c>
      <c r="J110" s="198">
        <v>34090.025000000009</v>
      </c>
      <c r="K110" s="198">
        <v>3581.6009999999951</v>
      </c>
      <c r="L110" s="198">
        <v>10424.202199999983</v>
      </c>
    </row>
    <row r="111" spans="1:12" s="16" customFormat="1" ht="22.8" x14ac:dyDescent="0.25">
      <c r="A111" s="10" t="s">
        <v>73</v>
      </c>
      <c r="B111" s="33" t="s">
        <v>152</v>
      </c>
      <c r="C111" s="198">
        <v>56841.904834999994</v>
      </c>
      <c r="D111" s="198">
        <v>8874.0086770000034</v>
      </c>
      <c r="E111" s="198">
        <v>3184.3294699999879</v>
      </c>
      <c r="F111" s="198">
        <v>387.25853800001642</v>
      </c>
      <c r="G111" s="198">
        <v>-19369.245719999999</v>
      </c>
      <c r="H111" s="198">
        <v>18900.161400000001</v>
      </c>
      <c r="I111" s="198">
        <v>-2603.1744000000026</v>
      </c>
      <c r="J111" s="198">
        <v>34746.646200000003</v>
      </c>
      <c r="K111" s="198">
        <v>-9391.3278000000155</v>
      </c>
      <c r="L111" s="198">
        <v>3783.8307999999925</v>
      </c>
    </row>
    <row r="112" spans="1:12" s="16" customFormat="1" ht="22.8" x14ac:dyDescent="0.25">
      <c r="A112" s="10" t="s">
        <v>74</v>
      </c>
      <c r="B112" s="33" t="s">
        <v>153</v>
      </c>
      <c r="C112" s="198">
        <v>240.00666999999999</v>
      </c>
      <c r="D112" s="198">
        <v>113.47448400000002</v>
      </c>
      <c r="E112" s="198">
        <v>-0.60035600000009026</v>
      </c>
      <c r="F112" s="198">
        <v>14.892506000000253</v>
      </c>
      <c r="G112" s="198">
        <v>379.82069599999966</v>
      </c>
      <c r="H112" s="198">
        <v>1122.8768000000005</v>
      </c>
      <c r="I112" s="198">
        <v>3541.8473999999997</v>
      </c>
      <c r="J112" s="198">
        <v>-4993.8096000000005</v>
      </c>
      <c r="K112" s="198">
        <v>1651.8939999999998</v>
      </c>
      <c r="L112" s="198">
        <v>-208.42660000000092</v>
      </c>
    </row>
    <row r="113" spans="1:12" s="16" customFormat="1" ht="13.8" x14ac:dyDescent="0.25">
      <c r="A113" s="10" t="s">
        <v>75</v>
      </c>
      <c r="B113" s="82" t="s">
        <v>4</v>
      </c>
      <c r="C113" s="198">
        <v>178206.74790999998</v>
      </c>
      <c r="D113" s="198">
        <v>86062.196937999979</v>
      </c>
      <c r="E113" s="198">
        <v>28299.345362999986</v>
      </c>
      <c r="F113" s="198">
        <v>-11888.103950999965</v>
      </c>
      <c r="G113" s="198">
        <v>-132996.71293599997</v>
      </c>
      <c r="H113" s="198">
        <v>171632.00799999997</v>
      </c>
      <c r="I113" s="198">
        <v>-42484.077199999883</v>
      </c>
      <c r="J113" s="198">
        <v>310494.89859999996</v>
      </c>
      <c r="K113" s="198">
        <v>48235.200199999832</v>
      </c>
      <c r="L113" s="198">
        <v>130134.88039999991</v>
      </c>
    </row>
    <row r="114" spans="1:12" s="16" customFormat="1" ht="13.8" x14ac:dyDescent="0.25">
      <c r="A114" s="10" t="s">
        <v>97</v>
      </c>
      <c r="B114" s="42" t="s">
        <v>22</v>
      </c>
      <c r="C114" s="198">
        <v>39093.201885000002</v>
      </c>
      <c r="D114" s="198">
        <v>15232.154834999988</v>
      </c>
      <c r="E114" s="198">
        <v>7551.2843200000016</v>
      </c>
      <c r="F114" s="198">
        <v>-2195.9571119999905</v>
      </c>
      <c r="G114" s="198">
        <v>-20539.175400000007</v>
      </c>
      <c r="H114" s="198">
        <v>24616.905400000011</v>
      </c>
      <c r="I114" s="198">
        <v>-6283.4920000000056</v>
      </c>
      <c r="J114" s="198">
        <v>47405.365400000002</v>
      </c>
      <c r="K114" s="198">
        <v>8026.6247999999905</v>
      </c>
      <c r="L114" s="198">
        <v>20161.975799999975</v>
      </c>
    </row>
    <row r="115" spans="1:12" s="16" customFormat="1" ht="13.8" x14ac:dyDescent="0.25">
      <c r="A115" s="10" t="s">
        <v>98</v>
      </c>
      <c r="B115" s="43" t="s">
        <v>17</v>
      </c>
      <c r="C115" s="198">
        <v>39093.201885000002</v>
      </c>
      <c r="D115" s="198">
        <v>15232.154834999988</v>
      </c>
      <c r="E115" s="198">
        <v>7551.2843200000016</v>
      </c>
      <c r="F115" s="198">
        <v>-2195.9571119999905</v>
      </c>
      <c r="G115" s="198">
        <v>-20539.175400000007</v>
      </c>
      <c r="H115" s="198">
        <v>24616.905400000011</v>
      </c>
      <c r="I115" s="198">
        <v>-6283.4920000000056</v>
      </c>
      <c r="J115" s="198">
        <v>47405.365400000002</v>
      </c>
      <c r="K115" s="198">
        <v>8026.6247999999905</v>
      </c>
      <c r="L115" s="198">
        <v>20161.975799999975</v>
      </c>
    </row>
    <row r="116" spans="1:12" s="16" customFormat="1" ht="13.8" x14ac:dyDescent="0.25">
      <c r="A116" s="10" t="s">
        <v>99</v>
      </c>
      <c r="B116" s="227" t="s">
        <v>213</v>
      </c>
      <c r="C116" s="198">
        <v>0</v>
      </c>
      <c r="D116" s="198">
        <v>0</v>
      </c>
      <c r="E116" s="198">
        <v>0</v>
      </c>
      <c r="F116" s="198">
        <v>0</v>
      </c>
      <c r="G116" s="198">
        <v>0</v>
      </c>
      <c r="H116" s="198">
        <v>7866.0324200000014</v>
      </c>
      <c r="I116" s="198">
        <v>-3068.031299999991</v>
      </c>
      <c r="J116" s="198">
        <v>14017.130820000004</v>
      </c>
      <c r="K116" s="198">
        <v>2430.0863399999798</v>
      </c>
      <c r="L116" s="198">
        <v>-6.5999999999999091</v>
      </c>
    </row>
    <row r="117" spans="1:12" s="16" customFormat="1" ht="13.8" x14ac:dyDescent="0.25">
      <c r="A117" s="10" t="s">
        <v>100</v>
      </c>
      <c r="B117" s="223" t="s">
        <v>208</v>
      </c>
      <c r="C117" s="198">
        <v>0</v>
      </c>
      <c r="D117" s="198">
        <v>0</v>
      </c>
      <c r="E117" s="198">
        <v>0</v>
      </c>
      <c r="F117" s="198">
        <v>0</v>
      </c>
      <c r="G117" s="198">
        <v>0</v>
      </c>
      <c r="H117" s="198">
        <v>7866.0324200000014</v>
      </c>
      <c r="I117" s="198">
        <v>-3068.031299999991</v>
      </c>
      <c r="J117" s="198">
        <v>14017.130820000004</v>
      </c>
      <c r="K117" s="198">
        <v>2430.0863399999798</v>
      </c>
      <c r="L117" s="198">
        <v>-6.5999999999999091</v>
      </c>
    </row>
    <row r="118" spans="1:12" s="16" customFormat="1" ht="13.8" x14ac:dyDescent="0.25">
      <c r="A118" s="10" t="s">
        <v>101</v>
      </c>
      <c r="B118" s="223" t="s">
        <v>209</v>
      </c>
      <c r="C118" s="198">
        <v>0</v>
      </c>
      <c r="D118" s="198">
        <v>0</v>
      </c>
      <c r="E118" s="198">
        <v>0</v>
      </c>
      <c r="F118" s="198">
        <v>0</v>
      </c>
      <c r="G118" s="198">
        <v>0</v>
      </c>
      <c r="H118" s="198">
        <v>0</v>
      </c>
      <c r="I118" s="198">
        <v>0</v>
      </c>
      <c r="J118" s="198">
        <v>0</v>
      </c>
      <c r="K118" s="198">
        <v>0</v>
      </c>
      <c r="L118" s="198">
        <v>0</v>
      </c>
    </row>
    <row r="119" spans="1:12" s="16" customFormat="1" ht="34.799999999999997" x14ac:dyDescent="0.25">
      <c r="A119" s="10" t="s">
        <v>102</v>
      </c>
      <c r="B119" s="222" t="s">
        <v>212</v>
      </c>
      <c r="C119" s="198">
        <v>0</v>
      </c>
      <c r="D119" s="198">
        <v>0</v>
      </c>
      <c r="E119" s="198">
        <v>0</v>
      </c>
      <c r="F119" s="198">
        <v>0</v>
      </c>
      <c r="G119" s="198">
        <v>0</v>
      </c>
      <c r="H119" s="198">
        <v>16750.699979999994</v>
      </c>
      <c r="I119" s="198">
        <v>-3215.4506999999921</v>
      </c>
      <c r="J119" s="198">
        <v>33388.23558000003</v>
      </c>
      <c r="K119" s="198">
        <v>5596.5384599999816</v>
      </c>
      <c r="L119" s="198">
        <v>-19.400000000000546</v>
      </c>
    </row>
    <row r="120" spans="1:12" s="16" customFormat="1" ht="13.8" x14ac:dyDescent="0.25">
      <c r="A120" s="10" t="s">
        <v>103</v>
      </c>
      <c r="B120" s="223" t="s">
        <v>210</v>
      </c>
      <c r="C120" s="198">
        <v>0</v>
      </c>
      <c r="D120" s="198">
        <v>0</v>
      </c>
      <c r="E120" s="198">
        <v>0</v>
      </c>
      <c r="F120" s="198">
        <v>0</v>
      </c>
      <c r="G120" s="198">
        <v>0</v>
      </c>
      <c r="H120" s="198">
        <v>16750.699979999994</v>
      </c>
      <c r="I120" s="198">
        <v>-3215.4506999999921</v>
      </c>
      <c r="J120" s="198">
        <v>33388.23558000003</v>
      </c>
      <c r="K120" s="198">
        <v>5596.5384599999816</v>
      </c>
      <c r="L120" s="198">
        <v>-19.400000000000546</v>
      </c>
    </row>
    <row r="121" spans="1:12" s="14" customFormat="1" ht="13.8" x14ac:dyDescent="0.25">
      <c r="A121" s="10">
        <v>4.5</v>
      </c>
      <c r="B121" s="223" t="s">
        <v>211</v>
      </c>
      <c r="C121" s="198">
        <v>0</v>
      </c>
      <c r="D121" s="198">
        <v>0</v>
      </c>
      <c r="E121" s="198">
        <v>0</v>
      </c>
      <c r="F121" s="198">
        <v>0</v>
      </c>
      <c r="G121" s="198">
        <v>0</v>
      </c>
      <c r="H121" s="198">
        <v>0</v>
      </c>
      <c r="I121" s="198">
        <v>0</v>
      </c>
      <c r="J121" s="198">
        <v>0</v>
      </c>
      <c r="K121" s="198">
        <v>0</v>
      </c>
      <c r="L121" s="198">
        <v>0</v>
      </c>
    </row>
    <row r="122" spans="1:12" s="16" customFormat="1" ht="13.8" x14ac:dyDescent="0.25">
      <c r="A122" s="10" t="s">
        <v>76</v>
      </c>
      <c r="B122" s="42" t="s">
        <v>23</v>
      </c>
      <c r="C122" s="198">
        <v>139113.54602499999</v>
      </c>
      <c r="D122" s="198">
        <v>70830.042102999985</v>
      </c>
      <c r="E122" s="198">
        <v>20748.06104299998</v>
      </c>
      <c r="F122" s="198">
        <v>-9692.1468389999773</v>
      </c>
      <c r="G122" s="198">
        <v>-112457.53753599999</v>
      </c>
      <c r="H122" s="198">
        <v>147015.10259999998</v>
      </c>
      <c r="I122" s="198">
        <v>-36200.585199999885</v>
      </c>
      <c r="J122" s="198">
        <v>263089.53319999995</v>
      </c>
      <c r="K122" s="198">
        <v>40208.575399999841</v>
      </c>
      <c r="L122" s="198">
        <v>109972.90459999992</v>
      </c>
    </row>
    <row r="123" spans="1:12" s="16" customFormat="1" ht="13.8" x14ac:dyDescent="0.25">
      <c r="A123" s="10" t="s">
        <v>77</v>
      </c>
      <c r="B123" s="43" t="s">
        <v>32</v>
      </c>
      <c r="C123" s="198">
        <v>0</v>
      </c>
      <c r="D123" s="198">
        <v>0</v>
      </c>
      <c r="E123" s="198">
        <v>0</v>
      </c>
      <c r="F123" s="198">
        <v>0</v>
      </c>
      <c r="G123" s="198">
        <v>0</v>
      </c>
      <c r="H123" s="198">
        <v>0</v>
      </c>
      <c r="I123" s="198">
        <v>0</v>
      </c>
      <c r="J123" s="198">
        <v>0</v>
      </c>
      <c r="K123" s="198">
        <v>0</v>
      </c>
      <c r="L123" s="198">
        <v>0</v>
      </c>
    </row>
    <row r="124" spans="1:12" s="16" customFormat="1" ht="13.8" x14ac:dyDescent="0.25">
      <c r="A124" s="10" t="s">
        <v>78</v>
      </c>
      <c r="B124" s="43" t="s">
        <v>9</v>
      </c>
      <c r="C124" s="198">
        <v>29070.175889999991</v>
      </c>
      <c r="D124" s="198">
        <v>-3775.236807999996</v>
      </c>
      <c r="E124" s="198">
        <v>2191.3628969999977</v>
      </c>
      <c r="F124" s="198">
        <v>-974.8268949999956</v>
      </c>
      <c r="G124" s="198">
        <v>-8206.4998240000041</v>
      </c>
      <c r="H124" s="198">
        <v>10995.244199999997</v>
      </c>
      <c r="I124" s="198">
        <v>-945.8665999999954</v>
      </c>
      <c r="J124" s="198">
        <v>4886.5308000000005</v>
      </c>
      <c r="K124" s="198">
        <v>380.31299999999834</v>
      </c>
      <c r="L124" s="198">
        <v>848.25639999999999</v>
      </c>
    </row>
    <row r="125" spans="1:12" s="16" customFormat="1" ht="13.8" x14ac:dyDescent="0.25">
      <c r="A125" s="10"/>
      <c r="B125" s="79" t="s">
        <v>25</v>
      </c>
      <c r="C125" s="198">
        <v>0</v>
      </c>
      <c r="D125" s="198">
        <v>-0.99171000000002607</v>
      </c>
      <c r="E125" s="198">
        <v>80.267710000000022</v>
      </c>
      <c r="F125" s="198">
        <v>0</v>
      </c>
      <c r="G125" s="198">
        <v>0</v>
      </c>
      <c r="H125" s="198">
        <v>0</v>
      </c>
      <c r="I125" s="198">
        <v>-24.526200000000003</v>
      </c>
      <c r="J125" s="198">
        <v>37.161600000000007</v>
      </c>
      <c r="K125" s="198">
        <v>5.6551999999999794</v>
      </c>
      <c r="L125" s="198">
        <v>16.226399999999984</v>
      </c>
    </row>
    <row r="126" spans="1:12" s="16" customFormat="1" ht="13.8" x14ac:dyDescent="0.25">
      <c r="A126" s="10"/>
      <c r="B126" s="79" t="s">
        <v>24</v>
      </c>
      <c r="C126" s="198">
        <v>29070.175889999991</v>
      </c>
      <c r="D126" s="198">
        <v>-3774.2450979999958</v>
      </c>
      <c r="E126" s="198">
        <v>2111.0951869999976</v>
      </c>
      <c r="F126" s="198">
        <v>-974.8268949999956</v>
      </c>
      <c r="G126" s="198">
        <v>-8206.4998240000041</v>
      </c>
      <c r="H126" s="198">
        <v>10995.244199999997</v>
      </c>
      <c r="I126" s="198">
        <v>-921.34039999999538</v>
      </c>
      <c r="J126" s="198">
        <v>4849.369200000001</v>
      </c>
      <c r="K126" s="198">
        <v>374.65779999999836</v>
      </c>
      <c r="L126" s="198">
        <v>832.03</v>
      </c>
    </row>
    <row r="127" spans="1:12" s="16" customFormat="1" ht="13.8" x14ac:dyDescent="0.25">
      <c r="A127" s="10"/>
      <c r="B127" s="43" t="s">
        <v>15</v>
      </c>
      <c r="C127" s="198">
        <v>127093.621906</v>
      </c>
      <c r="D127" s="198">
        <v>70270.700035999995</v>
      </c>
      <c r="E127" s="198">
        <v>16722.30257499998</v>
      </c>
      <c r="F127" s="198">
        <v>-7981.9358609999945</v>
      </c>
      <c r="G127" s="198">
        <v>-93344.760095999969</v>
      </c>
      <c r="H127" s="198">
        <v>114895.6422</v>
      </c>
      <c r="I127" s="198">
        <v>-29953.365199999906</v>
      </c>
      <c r="J127" s="198">
        <v>207376.20839999992</v>
      </c>
      <c r="K127" s="198">
        <v>27560.937799999891</v>
      </c>
      <c r="L127" s="198">
        <v>109602.73619999996</v>
      </c>
    </row>
    <row r="128" spans="1:12" s="16" customFormat="1" ht="13.8" x14ac:dyDescent="0.25">
      <c r="A128" s="10"/>
      <c r="B128" s="79" t="s">
        <v>25</v>
      </c>
      <c r="C128" s="198">
        <v>-23.290335999999996</v>
      </c>
      <c r="D128" s="198">
        <v>0</v>
      </c>
      <c r="E128" s="198">
        <v>0</v>
      </c>
      <c r="F128" s="198">
        <v>521.50932000000739</v>
      </c>
      <c r="G128" s="198">
        <v>1832.0246799999995</v>
      </c>
      <c r="H128" s="198">
        <v>567.75379999999973</v>
      </c>
      <c r="I128" s="198">
        <v>204.64319999999998</v>
      </c>
      <c r="J128" s="198">
        <v>178.5526000000001</v>
      </c>
      <c r="K128" s="198">
        <v>552.38499999999999</v>
      </c>
      <c r="L128" s="198">
        <v>65.45140000000012</v>
      </c>
    </row>
    <row r="129" spans="1:12" s="16" customFormat="1" ht="13.8" x14ac:dyDescent="0.25">
      <c r="A129" s="10"/>
      <c r="B129" s="79" t="s">
        <v>24</v>
      </c>
      <c r="C129" s="198">
        <v>127116.91224200001</v>
      </c>
      <c r="D129" s="198">
        <v>70270.700035999995</v>
      </c>
      <c r="E129" s="198">
        <v>16722.30257499998</v>
      </c>
      <c r="F129" s="198">
        <v>-8503.4451809999955</v>
      </c>
      <c r="G129" s="198">
        <v>-95176.784775999971</v>
      </c>
      <c r="H129" s="198">
        <v>114327.8884</v>
      </c>
      <c r="I129" s="198">
        <v>-30158.008399999901</v>
      </c>
      <c r="J129" s="198">
        <v>207197.65579999995</v>
      </c>
      <c r="K129" s="198">
        <v>27008.552799999892</v>
      </c>
      <c r="L129" s="198">
        <v>109537.28479999994</v>
      </c>
    </row>
    <row r="130" spans="1:12" s="16" customFormat="1" ht="13.8" x14ac:dyDescent="0.25">
      <c r="A130" s="10"/>
      <c r="B130" s="84" t="s">
        <v>17</v>
      </c>
      <c r="C130" s="198">
        <v>-17050.251770999999</v>
      </c>
      <c r="D130" s="198">
        <v>4334.5788749999938</v>
      </c>
      <c r="E130" s="198">
        <v>1834.3955710000039</v>
      </c>
      <c r="F130" s="198">
        <v>-735.38408300000083</v>
      </c>
      <c r="G130" s="198">
        <v>-10906.277615999998</v>
      </c>
      <c r="H130" s="198">
        <v>21124.216199999988</v>
      </c>
      <c r="I130" s="198">
        <v>-5301.3533999999781</v>
      </c>
      <c r="J130" s="198">
        <v>50826.794000000016</v>
      </c>
      <c r="K130" s="198">
        <v>12267.324599999953</v>
      </c>
      <c r="L130" s="198">
        <v>-478.0880000000152</v>
      </c>
    </row>
    <row r="131" spans="1:12" s="16" customFormat="1" ht="13.8" x14ac:dyDescent="0.25">
      <c r="A131" s="10"/>
      <c r="B131" s="115" t="s">
        <v>25</v>
      </c>
      <c r="C131" s="198">
        <v>0</v>
      </c>
      <c r="D131" s="198">
        <v>6.2454319999999939</v>
      </c>
      <c r="E131" s="198">
        <v>-108.76343199999999</v>
      </c>
      <c r="F131" s="198">
        <v>0</v>
      </c>
      <c r="G131" s="198">
        <v>0</v>
      </c>
      <c r="H131" s="198">
        <v>0</v>
      </c>
      <c r="I131" s="198">
        <v>0</v>
      </c>
      <c r="J131" s="198">
        <v>0</v>
      </c>
      <c r="K131" s="198">
        <v>0</v>
      </c>
      <c r="L131" s="198">
        <v>0</v>
      </c>
    </row>
    <row r="132" spans="1:12" s="16" customFormat="1" ht="13.8" x14ac:dyDescent="0.25">
      <c r="A132" s="10"/>
      <c r="B132" s="118" t="s">
        <v>49</v>
      </c>
      <c r="C132" s="198">
        <v>-17050.251770999999</v>
      </c>
      <c r="D132" s="198">
        <v>4328.3334429999941</v>
      </c>
      <c r="E132" s="198">
        <v>1943.1590030000041</v>
      </c>
      <c r="F132" s="198">
        <v>-735.38408300000083</v>
      </c>
      <c r="G132" s="198">
        <v>-10906.277615999998</v>
      </c>
      <c r="H132" s="198">
        <v>21124.216199999988</v>
      </c>
      <c r="I132" s="198">
        <v>-5301.3533999999781</v>
      </c>
      <c r="J132" s="198">
        <v>50826.794000000016</v>
      </c>
      <c r="K132" s="198">
        <v>12267.324599999953</v>
      </c>
      <c r="L132" s="198">
        <v>-478.0880000000152</v>
      </c>
    </row>
    <row r="133" spans="1:12" s="16" customFormat="1" ht="13.8" x14ac:dyDescent="0.25">
      <c r="A133" s="10"/>
      <c r="B133" s="227" t="s">
        <v>213</v>
      </c>
      <c r="C133" s="198">
        <v>0</v>
      </c>
      <c r="D133" s="198">
        <v>0</v>
      </c>
      <c r="E133" s="198">
        <v>0</v>
      </c>
      <c r="F133" s="198">
        <v>0</v>
      </c>
      <c r="G133" s="198">
        <v>0</v>
      </c>
      <c r="H133" s="198">
        <v>0</v>
      </c>
      <c r="I133" s="198">
        <v>0</v>
      </c>
      <c r="J133" s="198">
        <v>0</v>
      </c>
      <c r="K133" s="198">
        <v>0</v>
      </c>
      <c r="L133" s="198">
        <v>0</v>
      </c>
    </row>
    <row r="134" spans="1:12" s="16" customFormat="1" ht="13.8" x14ac:dyDescent="0.25">
      <c r="A134" s="10"/>
      <c r="B134" s="223" t="s">
        <v>208</v>
      </c>
      <c r="C134" s="198">
        <v>0</v>
      </c>
      <c r="D134" s="198">
        <v>0</v>
      </c>
      <c r="E134" s="198">
        <v>0</v>
      </c>
      <c r="F134" s="198">
        <v>0</v>
      </c>
      <c r="G134" s="198">
        <v>0</v>
      </c>
      <c r="H134" s="198">
        <v>0</v>
      </c>
      <c r="I134" s="198">
        <v>0</v>
      </c>
      <c r="J134" s="198">
        <v>0</v>
      </c>
      <c r="K134" s="198">
        <v>0</v>
      </c>
      <c r="L134" s="198">
        <v>0</v>
      </c>
    </row>
    <row r="135" spans="1:12" s="14" customFormat="1" ht="13.8" x14ac:dyDescent="0.25">
      <c r="A135" s="10">
        <v>4.7</v>
      </c>
      <c r="B135" s="223" t="s">
        <v>209</v>
      </c>
      <c r="C135" s="198">
        <v>0</v>
      </c>
      <c r="D135" s="198">
        <v>0</v>
      </c>
      <c r="E135" s="198">
        <v>0</v>
      </c>
      <c r="F135" s="198">
        <v>0</v>
      </c>
      <c r="G135" s="198">
        <v>0</v>
      </c>
      <c r="H135" s="198">
        <v>0</v>
      </c>
      <c r="I135" s="198">
        <v>0</v>
      </c>
      <c r="J135" s="198">
        <v>0</v>
      </c>
      <c r="K135" s="198">
        <v>0</v>
      </c>
      <c r="L135" s="198">
        <v>0</v>
      </c>
    </row>
    <row r="136" spans="1:12" ht="12.75" customHeight="1" x14ac:dyDescent="0.25">
      <c r="B136" s="222" t="s">
        <v>212</v>
      </c>
      <c r="C136" s="198">
        <v>0</v>
      </c>
      <c r="D136" s="198">
        <v>0</v>
      </c>
      <c r="E136" s="198">
        <v>0</v>
      </c>
      <c r="F136" s="198">
        <v>0</v>
      </c>
      <c r="G136" s="198">
        <v>0</v>
      </c>
      <c r="H136" s="198">
        <v>21124.216199999988</v>
      </c>
      <c r="I136" s="198">
        <v>-5301.3533999999781</v>
      </c>
      <c r="J136" s="198">
        <v>50826.794000000016</v>
      </c>
      <c r="K136" s="198">
        <v>12267.324599999953</v>
      </c>
      <c r="L136" s="198">
        <v>-563</v>
      </c>
    </row>
    <row r="137" spans="1:12" ht="13.8" customHeight="1" x14ac:dyDescent="0.25">
      <c r="B137" s="223" t="s">
        <v>210</v>
      </c>
      <c r="C137" s="198">
        <v>0</v>
      </c>
      <c r="D137" s="198">
        <v>0</v>
      </c>
      <c r="E137" s="198">
        <v>0</v>
      </c>
      <c r="F137" s="198">
        <v>0</v>
      </c>
      <c r="G137" s="198">
        <v>0</v>
      </c>
      <c r="H137" s="198">
        <v>0</v>
      </c>
      <c r="I137" s="198">
        <v>0</v>
      </c>
      <c r="J137" s="198">
        <v>0</v>
      </c>
      <c r="K137" s="198">
        <v>0</v>
      </c>
      <c r="L137" s="198">
        <v>0</v>
      </c>
    </row>
    <row r="138" spans="1:12" ht="13.8" customHeight="1" x14ac:dyDescent="0.25">
      <c r="B138" s="223" t="s">
        <v>211</v>
      </c>
      <c r="C138" s="198">
        <v>0</v>
      </c>
      <c r="D138" s="198">
        <v>0</v>
      </c>
      <c r="E138" s="198">
        <v>0</v>
      </c>
      <c r="F138" s="198">
        <v>0</v>
      </c>
      <c r="G138" s="198">
        <v>0</v>
      </c>
      <c r="H138" s="198">
        <v>21124.216199999988</v>
      </c>
      <c r="I138" s="198">
        <v>-5301.3533999999781</v>
      </c>
      <c r="J138" s="198">
        <v>50826.794000000016</v>
      </c>
      <c r="K138" s="198">
        <v>12267.324599999953</v>
      </c>
      <c r="L138" s="198">
        <v>-563</v>
      </c>
    </row>
    <row r="139" spans="1:12" ht="22.8" x14ac:dyDescent="0.25">
      <c r="B139" s="41" t="s">
        <v>141</v>
      </c>
      <c r="C139" s="198">
        <v>0</v>
      </c>
      <c r="D139" s="198">
        <v>0</v>
      </c>
      <c r="E139" s="198">
        <v>0</v>
      </c>
      <c r="F139" s="198">
        <v>0</v>
      </c>
      <c r="G139" s="198">
        <v>0</v>
      </c>
      <c r="H139" s="198">
        <v>94254.33679999999</v>
      </c>
      <c r="I139" s="198">
        <v>-11846.313999999984</v>
      </c>
      <c r="J139" s="198">
        <v>-41987.319200000013</v>
      </c>
      <c r="K139" s="198">
        <v>-1833.7618000000039</v>
      </c>
      <c r="L139" s="198">
        <v>64450.664199999999</v>
      </c>
    </row>
    <row r="140" spans="1:12" x14ac:dyDescent="0.25">
      <c r="B140" s="43" t="s">
        <v>142</v>
      </c>
      <c r="C140" s="198">
        <v>0</v>
      </c>
      <c r="D140" s="198">
        <v>0</v>
      </c>
      <c r="E140" s="198">
        <v>0</v>
      </c>
      <c r="F140" s="198">
        <v>0</v>
      </c>
      <c r="G140" s="198">
        <v>0</v>
      </c>
      <c r="H140" s="198">
        <v>94254.33679999999</v>
      </c>
      <c r="I140" s="198">
        <v>-11846.313999999984</v>
      </c>
      <c r="J140" s="198">
        <v>-41987.319200000013</v>
      </c>
      <c r="K140" s="198">
        <v>-1833.7618000000039</v>
      </c>
      <c r="L140" s="198">
        <v>64450.664199999999</v>
      </c>
    </row>
    <row r="141" spans="1:12" x14ac:dyDescent="0.25">
      <c r="B141" s="120" t="s">
        <v>5</v>
      </c>
      <c r="C141" s="198">
        <v>509664.41524700006</v>
      </c>
      <c r="D141" s="198">
        <v>172654.67880099983</v>
      </c>
      <c r="E141" s="198">
        <v>51887.827886999985</v>
      </c>
      <c r="F141" s="198">
        <v>-169823.77169899998</v>
      </c>
      <c r="G141" s="198">
        <v>-350976.42987200001</v>
      </c>
      <c r="H141" s="198">
        <v>288169.19799999997</v>
      </c>
      <c r="I141" s="198">
        <v>-227419.91719999971</v>
      </c>
      <c r="J141" s="198">
        <v>450674.95960000012</v>
      </c>
      <c r="K141" s="198">
        <v>208170.08777161225</v>
      </c>
      <c r="L141" s="198">
        <v>239230.46499999971</v>
      </c>
    </row>
    <row r="142" spans="1:12" x14ac:dyDescent="0.25">
      <c r="B142" s="83" t="s">
        <v>36</v>
      </c>
      <c r="C142" s="198">
        <v>80760.384630999994</v>
      </c>
      <c r="D142" s="198">
        <v>-310.79317900001388</v>
      </c>
      <c r="E142" s="198">
        <v>-36859.670879999998</v>
      </c>
      <c r="F142" s="198">
        <v>-3754.4063239999937</v>
      </c>
      <c r="G142" s="198">
        <v>-4946.9090960000049</v>
      </c>
      <c r="H142" s="198">
        <v>6961.2495999999992</v>
      </c>
      <c r="I142" s="198">
        <v>-1809.897399999998</v>
      </c>
      <c r="J142" s="198">
        <v>-6499.8857999999991</v>
      </c>
      <c r="K142" s="198">
        <v>-384.83420000000547</v>
      </c>
      <c r="L142" s="198">
        <v>1321.8343999999965</v>
      </c>
    </row>
    <row r="143" spans="1:12" x14ac:dyDescent="0.25">
      <c r="B143" s="84" t="s">
        <v>32</v>
      </c>
      <c r="C143" s="198">
        <v>0</v>
      </c>
      <c r="D143" s="198">
        <v>0</v>
      </c>
      <c r="E143" s="198">
        <v>0</v>
      </c>
      <c r="F143" s="198">
        <v>0</v>
      </c>
      <c r="G143" s="198">
        <v>0</v>
      </c>
      <c r="H143" s="198">
        <v>0</v>
      </c>
      <c r="I143" s="198">
        <v>0</v>
      </c>
      <c r="J143" s="198">
        <v>54.733999999999924</v>
      </c>
      <c r="K143" s="198">
        <v>0</v>
      </c>
      <c r="L143" s="198">
        <v>0</v>
      </c>
    </row>
    <row r="144" spans="1:12" x14ac:dyDescent="0.25">
      <c r="B144" s="84" t="s">
        <v>9</v>
      </c>
      <c r="C144" s="198">
        <v>80760.384630999994</v>
      </c>
      <c r="D144" s="198">
        <v>-310.79317900001388</v>
      </c>
      <c r="E144" s="198">
        <v>-36859.670879999998</v>
      </c>
      <c r="F144" s="198">
        <v>-3754.4063239999937</v>
      </c>
      <c r="G144" s="198">
        <v>-4946.9090960000049</v>
      </c>
      <c r="H144" s="198">
        <v>6961.2495999999992</v>
      </c>
      <c r="I144" s="198">
        <v>-1809.897399999998</v>
      </c>
      <c r="J144" s="198">
        <v>-6554.6197999999986</v>
      </c>
      <c r="K144" s="198">
        <v>-384.83420000000547</v>
      </c>
      <c r="L144" s="198">
        <v>1321.8343999999965</v>
      </c>
    </row>
    <row r="145" spans="2:12" x14ac:dyDescent="0.25">
      <c r="B145" s="115" t="s">
        <v>25</v>
      </c>
      <c r="C145" s="198">
        <v>30010.631883000002</v>
      </c>
      <c r="D145" s="198">
        <v>-2881.4020290000071</v>
      </c>
      <c r="E145" s="198">
        <v>-27550.739472000005</v>
      </c>
      <c r="F145" s="198">
        <v>-11690.388729999995</v>
      </c>
      <c r="G145" s="198">
        <v>-3351.8032640000038</v>
      </c>
      <c r="H145" s="198">
        <v>4149.7613999999994</v>
      </c>
      <c r="I145" s="198">
        <v>-1713.6857999999988</v>
      </c>
      <c r="J145" s="198">
        <v>-2247.8485999999975</v>
      </c>
      <c r="K145" s="198">
        <v>-591.04060000000482</v>
      </c>
      <c r="L145" s="198">
        <v>1110.7737999999968</v>
      </c>
    </row>
    <row r="146" spans="2:12" x14ac:dyDescent="0.25">
      <c r="B146" s="115" t="s">
        <v>24</v>
      </c>
      <c r="C146" s="198">
        <v>50749.752747999984</v>
      </c>
      <c r="D146" s="198">
        <v>2570.6088499999933</v>
      </c>
      <c r="E146" s="198">
        <v>-9308.9314079999949</v>
      </c>
      <c r="F146" s="198">
        <v>7935.9824060000019</v>
      </c>
      <c r="G146" s="198">
        <v>-1595.1058320000009</v>
      </c>
      <c r="H146" s="198">
        <v>2811.4881999999998</v>
      </c>
      <c r="I146" s="198">
        <v>-96.211599999999123</v>
      </c>
      <c r="J146" s="198">
        <v>-4306.7712000000001</v>
      </c>
      <c r="K146" s="198">
        <v>206.20639999999929</v>
      </c>
      <c r="L146" s="198">
        <v>211.06059999999985</v>
      </c>
    </row>
    <row r="147" spans="2:12" ht="22.8" x14ac:dyDescent="0.25">
      <c r="B147" s="116" t="s">
        <v>30</v>
      </c>
      <c r="C147" s="198">
        <v>74415.044181999998</v>
      </c>
      <c r="D147" s="198">
        <v>-3967.6214379999974</v>
      </c>
      <c r="E147" s="198">
        <v>-7147.8381460000001</v>
      </c>
      <c r="F147" s="198">
        <v>-3435.9258259999924</v>
      </c>
      <c r="G147" s="198">
        <v>-3398.2345920000012</v>
      </c>
      <c r="H147" s="198">
        <v>4691.623999999998</v>
      </c>
      <c r="I147" s="198">
        <v>-1011.1479999999959</v>
      </c>
      <c r="J147" s="198">
        <v>-11803.504400000003</v>
      </c>
      <c r="K147" s="198">
        <v>240.22579999999937</v>
      </c>
      <c r="L147" s="198">
        <v>266.00980000000004</v>
      </c>
    </row>
    <row r="148" spans="2:12" x14ac:dyDescent="0.25">
      <c r="B148" s="83" t="s">
        <v>38</v>
      </c>
      <c r="C148" s="198">
        <v>319573.00451100001</v>
      </c>
      <c r="D148" s="198">
        <v>131289.19560499987</v>
      </c>
      <c r="E148" s="198">
        <v>65440.124341999981</v>
      </c>
      <c r="F148" s="198">
        <v>-56649.910981999958</v>
      </c>
      <c r="G148" s="198">
        <v>-253005.74315199998</v>
      </c>
      <c r="H148" s="198">
        <v>240855.19599999997</v>
      </c>
      <c r="I148" s="198">
        <v>-201430.00979999983</v>
      </c>
      <c r="J148" s="198">
        <v>472417.66220000014</v>
      </c>
      <c r="K148" s="198">
        <v>157315.15337161242</v>
      </c>
      <c r="L148" s="198">
        <v>242606.56379999971</v>
      </c>
    </row>
    <row r="149" spans="2:12" x14ac:dyDescent="0.25">
      <c r="B149" s="84" t="s">
        <v>32</v>
      </c>
      <c r="C149" s="198">
        <v>23679.468961999999</v>
      </c>
      <c r="D149" s="198">
        <v>15676.161904000001</v>
      </c>
      <c r="E149" s="198">
        <v>17384.091691999976</v>
      </c>
      <c r="F149" s="198">
        <v>-7324.6430059999802</v>
      </c>
      <c r="G149" s="198">
        <v>-31032.435799999999</v>
      </c>
      <c r="H149" s="198">
        <v>39753.892999999989</v>
      </c>
      <c r="I149" s="198">
        <v>-11547.792799999972</v>
      </c>
      <c r="J149" s="198">
        <v>36690.316799999986</v>
      </c>
      <c r="K149" s="198">
        <v>3791.3673999999919</v>
      </c>
      <c r="L149" s="198">
        <v>5031.7906000000003</v>
      </c>
    </row>
    <row r="150" spans="2:12" x14ac:dyDescent="0.25">
      <c r="B150" s="115" t="s">
        <v>50</v>
      </c>
      <c r="C150" s="198">
        <v>22337.750195000001</v>
      </c>
      <c r="D150" s="198">
        <v>12909.095670999999</v>
      </c>
      <c r="E150" s="198">
        <v>17277.525391999974</v>
      </c>
      <c r="F150" s="198">
        <v>-7286.7471059999807</v>
      </c>
      <c r="G150" s="198">
        <v>-30632.2294</v>
      </c>
      <c r="H150" s="198">
        <v>39295.052999999993</v>
      </c>
      <c r="I150" s="198">
        <v>-11448.152799999973</v>
      </c>
      <c r="J150" s="198">
        <v>36492.64679999998</v>
      </c>
      <c r="K150" s="198">
        <v>3791.3673999999919</v>
      </c>
      <c r="L150" s="198">
        <v>5031.7906000000003</v>
      </c>
    </row>
    <row r="151" spans="2:12" x14ac:dyDescent="0.25">
      <c r="B151" s="115" t="s">
        <v>51</v>
      </c>
      <c r="C151" s="198">
        <v>1341.7187670000003</v>
      </c>
      <c r="D151" s="198">
        <v>2767.0662330000014</v>
      </c>
      <c r="E151" s="198">
        <v>0</v>
      </c>
      <c r="F151" s="198">
        <v>0</v>
      </c>
      <c r="G151" s="198">
        <v>0</v>
      </c>
      <c r="H151" s="198">
        <v>0</v>
      </c>
      <c r="I151" s="198">
        <v>0</v>
      </c>
      <c r="J151" s="198">
        <v>0</v>
      </c>
      <c r="K151" s="198">
        <v>0</v>
      </c>
      <c r="L151" s="198">
        <v>0</v>
      </c>
    </row>
    <row r="152" spans="2:12" x14ac:dyDescent="0.25">
      <c r="B152" s="115" t="s">
        <v>52</v>
      </c>
      <c r="C152" s="198">
        <v>0</v>
      </c>
      <c r="D152" s="198">
        <v>0</v>
      </c>
      <c r="E152" s="198">
        <v>106.56629999999996</v>
      </c>
      <c r="F152" s="198">
        <v>-37.895899999999983</v>
      </c>
      <c r="G152" s="198">
        <v>-400.20640000000003</v>
      </c>
      <c r="H152" s="198">
        <v>458.84000000000015</v>
      </c>
      <c r="I152" s="198">
        <v>-99.639999999999873</v>
      </c>
      <c r="J152" s="198">
        <v>197.66999999999962</v>
      </c>
      <c r="K152" s="198">
        <v>0</v>
      </c>
      <c r="L152" s="198">
        <v>0</v>
      </c>
    </row>
    <row r="153" spans="2:12" x14ac:dyDescent="0.25">
      <c r="B153" s="84" t="s">
        <v>9</v>
      </c>
      <c r="C153" s="198">
        <v>12397.037307999999</v>
      </c>
      <c r="D153" s="198">
        <v>10342.548874</v>
      </c>
      <c r="E153" s="198">
        <v>8695.4469989999998</v>
      </c>
      <c r="F153" s="198">
        <v>182.76178300000527</v>
      </c>
      <c r="G153" s="198">
        <v>-4720.9168880000052</v>
      </c>
      <c r="H153" s="198">
        <v>2319.0546000000004</v>
      </c>
      <c r="I153" s="198">
        <v>-2174.5247999999979</v>
      </c>
      <c r="J153" s="198">
        <v>4865.9106000000029</v>
      </c>
      <c r="K153" s="198">
        <v>-930.74800000000164</v>
      </c>
      <c r="L153" s="198">
        <v>1091.954599999998</v>
      </c>
    </row>
    <row r="154" spans="2:12" x14ac:dyDescent="0.25">
      <c r="B154" s="79" t="s">
        <v>25</v>
      </c>
      <c r="C154" s="198">
        <v>4013.2976079999985</v>
      </c>
      <c r="D154" s="198">
        <v>345.19873799999982</v>
      </c>
      <c r="E154" s="198">
        <v>103.95706300000046</v>
      </c>
      <c r="F154" s="198">
        <v>-174.97429299999988</v>
      </c>
      <c r="G154" s="198">
        <v>-2005.1713199999999</v>
      </c>
      <c r="H154" s="198">
        <v>157.32359999999994</v>
      </c>
      <c r="I154" s="198">
        <v>-55.674800000000154</v>
      </c>
      <c r="J154" s="198">
        <v>-120.0292</v>
      </c>
      <c r="K154" s="198">
        <v>1.4131999999999323</v>
      </c>
      <c r="L154" s="198">
        <v>5.7095999999999876</v>
      </c>
    </row>
    <row r="155" spans="2:12" x14ac:dyDescent="0.25">
      <c r="B155" s="121" t="s">
        <v>24</v>
      </c>
      <c r="C155" s="198">
        <v>8383.7396999999983</v>
      </c>
      <c r="D155" s="198">
        <v>9997.3501359999991</v>
      </c>
      <c r="E155" s="198">
        <v>8591.4899359999981</v>
      </c>
      <c r="F155" s="198">
        <v>357.73607600000514</v>
      </c>
      <c r="G155" s="198">
        <v>-2715.7455680000057</v>
      </c>
      <c r="H155" s="198">
        <v>2161.7310000000007</v>
      </c>
      <c r="I155" s="198">
        <v>-2118.8499999999976</v>
      </c>
      <c r="J155" s="198">
        <v>4985.9398000000019</v>
      </c>
      <c r="K155" s="198">
        <v>-932.16120000000183</v>
      </c>
      <c r="L155" s="198">
        <v>1086.2449999999976</v>
      </c>
    </row>
    <row r="156" spans="2:12" x14ac:dyDescent="0.25">
      <c r="B156" s="84" t="s">
        <v>15</v>
      </c>
      <c r="C156" s="198">
        <v>94012.162133000005</v>
      </c>
      <c r="D156" s="198">
        <v>40958.106696999981</v>
      </c>
      <c r="E156" s="198">
        <v>39876.969824000029</v>
      </c>
      <c r="F156" s="198">
        <v>-15272.44381000003</v>
      </c>
      <c r="G156" s="198">
        <v>-65859.144183999975</v>
      </c>
      <c r="H156" s="198">
        <v>98926.838799999998</v>
      </c>
      <c r="I156" s="198">
        <v>-40094.976799999968</v>
      </c>
      <c r="J156" s="198">
        <v>216206.13700000022</v>
      </c>
      <c r="K156" s="198">
        <v>147982.94377161257</v>
      </c>
      <c r="L156" s="198">
        <v>158483.66639999964</v>
      </c>
    </row>
    <row r="157" spans="2:12" x14ac:dyDescent="0.25">
      <c r="B157" s="115" t="s">
        <v>50</v>
      </c>
      <c r="C157" s="198">
        <v>30675.408602000007</v>
      </c>
      <c r="D157" s="198">
        <v>12691.463042000003</v>
      </c>
      <c r="E157" s="198">
        <v>12145.417889</v>
      </c>
      <c r="F157" s="198">
        <v>-5156.5319810000037</v>
      </c>
      <c r="G157" s="198">
        <v>-11867.691664000002</v>
      </c>
      <c r="H157" s="198">
        <v>18997.362000000005</v>
      </c>
      <c r="I157" s="198">
        <v>-6586.6347999999925</v>
      </c>
      <c r="J157" s="198">
        <v>41053.266000000025</v>
      </c>
      <c r="K157" s="198">
        <v>15551.685525806392</v>
      </c>
      <c r="L157" s="198">
        <v>31595.42520000002</v>
      </c>
    </row>
    <row r="158" spans="2:12" x14ac:dyDescent="0.25">
      <c r="B158" s="115" t="s">
        <v>51</v>
      </c>
      <c r="C158" s="198">
        <v>0</v>
      </c>
      <c r="D158" s="198">
        <v>0</v>
      </c>
      <c r="E158" s="198">
        <v>0</v>
      </c>
      <c r="F158" s="198">
        <v>0</v>
      </c>
      <c r="G158" s="198">
        <v>0</v>
      </c>
      <c r="H158" s="198">
        <v>36.079400000000533</v>
      </c>
      <c r="I158" s="198">
        <v>-164.78939999999966</v>
      </c>
      <c r="J158" s="198">
        <v>0</v>
      </c>
      <c r="K158" s="198">
        <v>0</v>
      </c>
      <c r="L158" s="198">
        <v>0</v>
      </c>
    </row>
    <row r="159" spans="2:12" x14ac:dyDescent="0.25">
      <c r="B159" s="115" t="s">
        <v>52</v>
      </c>
      <c r="C159" s="198">
        <v>63336.753530999995</v>
      </c>
      <c r="D159" s="198">
        <v>28266.643654999985</v>
      </c>
      <c r="E159" s="198">
        <v>27731.551935000025</v>
      </c>
      <c r="F159" s="198">
        <v>-10115.911829000026</v>
      </c>
      <c r="G159" s="198">
        <v>-53991.452519999963</v>
      </c>
      <c r="H159" s="198">
        <v>79893.397399999987</v>
      </c>
      <c r="I159" s="198">
        <v>-33343.552599999966</v>
      </c>
      <c r="J159" s="198">
        <v>175152.87100000016</v>
      </c>
      <c r="K159" s="198">
        <v>132431.25824580618</v>
      </c>
      <c r="L159" s="198">
        <v>126888.24119999967</v>
      </c>
    </row>
    <row r="160" spans="2:12" x14ac:dyDescent="0.25">
      <c r="B160" s="84" t="s">
        <v>17</v>
      </c>
      <c r="C160" s="198">
        <v>189484.33610799999</v>
      </c>
      <c r="D160" s="198">
        <v>64312.378129999888</v>
      </c>
      <c r="E160" s="198">
        <v>-516.38417300001311</v>
      </c>
      <c r="F160" s="198">
        <v>-34235.585948999949</v>
      </c>
      <c r="G160" s="198">
        <v>-151393.24627999999</v>
      </c>
      <c r="H160" s="198">
        <v>99855.40959999997</v>
      </c>
      <c r="I160" s="198">
        <v>-147612.71539999987</v>
      </c>
      <c r="J160" s="198">
        <v>214655.29779999997</v>
      </c>
      <c r="K160" s="198">
        <v>6471.590199999875</v>
      </c>
      <c r="L160" s="198">
        <v>77999.15220000004</v>
      </c>
    </row>
    <row r="161" spans="2:12" x14ac:dyDescent="0.25">
      <c r="B161" s="115" t="s">
        <v>25</v>
      </c>
      <c r="C161" s="198">
        <v>3496.1763210000013</v>
      </c>
      <c r="D161" s="198">
        <v>-1400.538255000002</v>
      </c>
      <c r="E161" s="198">
        <v>-4005.9179059999979</v>
      </c>
      <c r="F161" s="198">
        <v>-4443.9602120000018</v>
      </c>
      <c r="G161" s="198">
        <v>-22670.990567999994</v>
      </c>
      <c r="H161" s="198">
        <v>-590.53740000000221</v>
      </c>
      <c r="I161" s="198">
        <v>-9553.5253999999986</v>
      </c>
      <c r="J161" s="198">
        <v>2982.2778000000026</v>
      </c>
      <c r="K161" s="198">
        <v>3934.9715999999962</v>
      </c>
      <c r="L161" s="198">
        <v>68.650799999995741</v>
      </c>
    </row>
    <row r="162" spans="2:12" x14ac:dyDescent="0.25">
      <c r="B162" s="115" t="s">
        <v>24</v>
      </c>
      <c r="C162" s="198">
        <v>185988.15978699998</v>
      </c>
      <c r="D162" s="198">
        <v>65712.916384999902</v>
      </c>
      <c r="E162" s="198">
        <v>3489.533732999982</v>
      </c>
      <c r="F162" s="198">
        <v>-29791.625736999951</v>
      </c>
      <c r="G162" s="198">
        <v>-128722.255712</v>
      </c>
      <c r="H162" s="198">
        <v>100445.94699999999</v>
      </c>
      <c r="I162" s="198">
        <v>-138059.18999999989</v>
      </c>
      <c r="J162" s="198">
        <v>211673.01999999996</v>
      </c>
      <c r="K162" s="198">
        <v>2536.6185999998706</v>
      </c>
      <c r="L162" s="198">
        <v>77930.501400000052</v>
      </c>
    </row>
    <row r="163" spans="2:12" x14ac:dyDescent="0.25">
      <c r="B163" s="227" t="s">
        <v>213</v>
      </c>
      <c r="C163" s="198">
        <v>0</v>
      </c>
      <c r="D163" s="198">
        <v>0</v>
      </c>
      <c r="E163" s="198">
        <v>0</v>
      </c>
      <c r="F163" s="198">
        <v>0</v>
      </c>
      <c r="G163" s="198">
        <v>0</v>
      </c>
      <c r="H163" s="198">
        <v>7118.3303492496016</v>
      </c>
      <c r="I163" s="198">
        <v>-6168.5159223252012</v>
      </c>
      <c r="J163" s="198">
        <v>8071.3120049832005</v>
      </c>
      <c r="K163" s="198">
        <v>-6367.8600634534014</v>
      </c>
      <c r="L163" s="198">
        <v>92.980827000000048</v>
      </c>
    </row>
    <row r="164" spans="2:12" x14ac:dyDescent="0.25">
      <c r="B164" s="223" t="s">
        <v>208</v>
      </c>
      <c r="C164" s="198">
        <v>0</v>
      </c>
      <c r="D164" s="198">
        <v>0</v>
      </c>
      <c r="E164" s="198">
        <v>0</v>
      </c>
      <c r="F164" s="198">
        <v>0</v>
      </c>
      <c r="G164" s="198">
        <v>0</v>
      </c>
      <c r="H164" s="198">
        <v>617.81264071299984</v>
      </c>
      <c r="I164" s="198">
        <v>-1985.5487360453999</v>
      </c>
      <c r="J164" s="198">
        <v>6672.0522679753994</v>
      </c>
      <c r="K164" s="198">
        <v>-6664.6569725886002</v>
      </c>
      <c r="L164" s="198">
        <v>-3.7596669999999999</v>
      </c>
    </row>
    <row r="165" spans="2:12" x14ac:dyDescent="0.25">
      <c r="B165" s="223" t="s">
        <v>209</v>
      </c>
      <c r="C165" s="198">
        <v>0</v>
      </c>
      <c r="D165" s="198">
        <v>0</v>
      </c>
      <c r="E165" s="198">
        <v>0</v>
      </c>
      <c r="F165" s="198">
        <v>0</v>
      </c>
      <c r="G165" s="198">
        <v>0</v>
      </c>
      <c r="H165" s="198">
        <v>6500.5177085366013</v>
      </c>
      <c r="I165" s="198">
        <v>-4182.9671862798014</v>
      </c>
      <c r="J165" s="198">
        <v>1399.2597370078001</v>
      </c>
      <c r="K165" s="198">
        <v>296.79690913519875</v>
      </c>
      <c r="L165" s="198">
        <v>96.740494000000041</v>
      </c>
    </row>
    <row r="166" spans="2:12" ht="34.799999999999997" x14ac:dyDescent="0.25">
      <c r="B166" s="222" t="s">
        <v>212</v>
      </c>
      <c r="C166" s="198">
        <v>0</v>
      </c>
      <c r="D166" s="198">
        <v>0</v>
      </c>
      <c r="E166" s="198">
        <v>0</v>
      </c>
      <c r="F166" s="198">
        <v>0</v>
      </c>
      <c r="G166" s="198">
        <v>0</v>
      </c>
      <c r="H166" s="198">
        <v>92737.082250750405</v>
      </c>
      <c r="I166" s="198">
        <v>-141444.20047767481</v>
      </c>
      <c r="J166" s="198">
        <v>206583.98679501688</v>
      </c>
      <c r="K166" s="198">
        <v>12839.450263453349</v>
      </c>
      <c r="L166" s="198">
        <v>-784.98082700000009</v>
      </c>
    </row>
    <row r="167" spans="2:12" x14ac:dyDescent="0.25">
      <c r="B167" s="223" t="s">
        <v>210</v>
      </c>
      <c r="C167" s="198">
        <v>0</v>
      </c>
      <c r="D167" s="198">
        <v>0</v>
      </c>
      <c r="E167" s="198">
        <v>0</v>
      </c>
      <c r="F167" s="198">
        <v>0</v>
      </c>
      <c r="G167" s="198">
        <v>0</v>
      </c>
      <c r="H167" s="198">
        <v>-1208.3480407129985</v>
      </c>
      <c r="I167" s="198">
        <v>-7567.9776639545989</v>
      </c>
      <c r="J167" s="198">
        <v>-3689.7744679753996</v>
      </c>
      <c r="K167" s="198">
        <v>10599.628572588599</v>
      </c>
      <c r="L167" s="198">
        <v>-62.240333</v>
      </c>
    </row>
    <row r="168" spans="2:12" x14ac:dyDescent="0.25">
      <c r="B168" s="223" t="s">
        <v>211</v>
      </c>
      <c r="C168" s="198">
        <v>0</v>
      </c>
      <c r="D168" s="198">
        <v>0</v>
      </c>
      <c r="E168" s="198">
        <v>0</v>
      </c>
      <c r="F168" s="198">
        <v>0</v>
      </c>
      <c r="G168" s="198">
        <v>0</v>
      </c>
      <c r="H168" s="198">
        <v>93945.430291463403</v>
      </c>
      <c r="I168" s="198">
        <v>-133876.22281372023</v>
      </c>
      <c r="J168" s="198">
        <v>210273.76126299225</v>
      </c>
      <c r="K168" s="198">
        <v>2239.8216908647519</v>
      </c>
      <c r="L168" s="198">
        <v>-722.74049400000013</v>
      </c>
    </row>
    <row r="169" spans="2:12" x14ac:dyDescent="0.25">
      <c r="B169" s="83" t="s">
        <v>178</v>
      </c>
      <c r="C169" s="198">
        <v>95682.766232000009</v>
      </c>
      <c r="D169" s="198">
        <v>37381.576899999978</v>
      </c>
      <c r="E169" s="198">
        <v>18817.913609999989</v>
      </c>
      <c r="F169" s="198">
        <v>-107494.41224200001</v>
      </c>
      <c r="G169" s="198">
        <v>-85499.157080000004</v>
      </c>
      <c r="H169" s="198">
        <v>29922.564999999991</v>
      </c>
      <c r="I169" s="198">
        <v>-21637.624599999937</v>
      </c>
      <c r="J169" s="198">
        <v>-50328.694200000013</v>
      </c>
      <c r="K169" s="198">
        <v>43690.962999999945</v>
      </c>
      <c r="L169" s="198">
        <v>-17843.295000000013</v>
      </c>
    </row>
    <row r="170" spans="2:12" x14ac:dyDescent="0.25">
      <c r="B170" s="84" t="s">
        <v>17</v>
      </c>
      <c r="C170" s="198">
        <v>95682.766232000009</v>
      </c>
      <c r="D170" s="198">
        <v>37381.576899999978</v>
      </c>
      <c r="E170" s="198">
        <v>18817.913609999989</v>
      </c>
      <c r="F170" s="198">
        <v>-107494.41224200001</v>
      </c>
      <c r="G170" s="198">
        <v>-85499.157080000004</v>
      </c>
      <c r="H170" s="198">
        <v>29922.564999999991</v>
      </c>
      <c r="I170" s="198">
        <v>-21637.624599999937</v>
      </c>
      <c r="J170" s="198">
        <v>-50328.694200000013</v>
      </c>
      <c r="K170" s="198">
        <v>43690.962999999945</v>
      </c>
      <c r="L170" s="198">
        <v>-17843.295000000013</v>
      </c>
    </row>
    <row r="171" spans="2:12" x14ac:dyDescent="0.25">
      <c r="B171" s="79" t="s">
        <v>40</v>
      </c>
      <c r="C171" s="198">
        <v>83186.783483000007</v>
      </c>
      <c r="D171" s="198">
        <v>31322.116678999977</v>
      </c>
      <c r="E171" s="198">
        <v>33928.022138999993</v>
      </c>
      <c r="F171" s="198">
        <v>-79372.637769000008</v>
      </c>
      <c r="G171" s="198">
        <v>-84853.998928000001</v>
      </c>
      <c r="H171" s="198">
        <v>29005.761599999991</v>
      </c>
      <c r="I171" s="198">
        <v>-21289.24819999994</v>
      </c>
      <c r="J171" s="198">
        <v>-51604.574000000015</v>
      </c>
      <c r="K171" s="198">
        <v>43514.91799999994</v>
      </c>
      <c r="L171" s="198">
        <v>-18090.91780000001</v>
      </c>
    </row>
    <row r="172" spans="2:12" x14ac:dyDescent="0.25">
      <c r="B172" s="79" t="s">
        <v>24</v>
      </c>
      <c r="C172" s="198">
        <v>12495.982748999999</v>
      </c>
      <c r="D172" s="198">
        <v>6059.4602210000003</v>
      </c>
      <c r="E172" s="198">
        <v>-15110.108529000003</v>
      </c>
      <c r="F172" s="198">
        <v>-28121.774472999994</v>
      </c>
      <c r="G172" s="198">
        <v>-645.15815200000088</v>
      </c>
      <c r="H172" s="198">
        <v>916.80340000000035</v>
      </c>
      <c r="I172" s="198">
        <v>-348.37639999999965</v>
      </c>
      <c r="J172" s="198">
        <v>1275.8798000000002</v>
      </c>
      <c r="K172" s="198">
        <v>176.04499999999967</v>
      </c>
      <c r="L172" s="198">
        <v>247.62279999999902</v>
      </c>
    </row>
    <row r="173" spans="2:12" x14ac:dyDescent="0.25">
      <c r="B173" s="227" t="s">
        <v>213</v>
      </c>
      <c r="C173" s="198">
        <v>0</v>
      </c>
      <c r="D173" s="198">
        <v>0</v>
      </c>
      <c r="E173" s="198">
        <v>0</v>
      </c>
      <c r="F173" s="198">
        <v>0</v>
      </c>
      <c r="G173" s="198">
        <v>0</v>
      </c>
      <c r="H173" s="198">
        <v>159.84979999999996</v>
      </c>
      <c r="I173" s="198">
        <v>-312.63799999999992</v>
      </c>
      <c r="J173" s="198">
        <v>680.9666000000002</v>
      </c>
      <c r="K173" s="198">
        <v>95.948199999999758</v>
      </c>
      <c r="L173" s="198">
        <v>-18</v>
      </c>
    </row>
    <row r="174" spans="2:12" x14ac:dyDescent="0.25">
      <c r="B174" s="223" t="s">
        <v>208</v>
      </c>
      <c r="C174" s="198">
        <v>0</v>
      </c>
      <c r="D174" s="198">
        <v>0</v>
      </c>
      <c r="E174" s="198">
        <v>0</v>
      </c>
      <c r="F174" s="198">
        <v>0</v>
      </c>
      <c r="G174" s="198">
        <v>0</v>
      </c>
      <c r="H174" s="198">
        <v>159.84979999999996</v>
      </c>
      <c r="I174" s="198">
        <v>-312.63799999999992</v>
      </c>
      <c r="J174" s="198">
        <v>680.9666000000002</v>
      </c>
      <c r="K174" s="198">
        <v>-17.999000000000251</v>
      </c>
      <c r="L174" s="198">
        <v>-15</v>
      </c>
    </row>
    <row r="175" spans="2:12" x14ac:dyDescent="0.25">
      <c r="B175" s="223" t="s">
        <v>209</v>
      </c>
      <c r="C175" s="198">
        <v>0</v>
      </c>
      <c r="D175" s="198">
        <v>0</v>
      </c>
      <c r="E175" s="198">
        <v>0</v>
      </c>
      <c r="F175" s="198">
        <v>0</v>
      </c>
      <c r="G175" s="198">
        <v>0</v>
      </c>
      <c r="H175" s="198">
        <v>0</v>
      </c>
      <c r="I175" s="198">
        <v>0</v>
      </c>
      <c r="J175" s="198">
        <v>0</v>
      </c>
      <c r="K175" s="198">
        <v>113.9472</v>
      </c>
      <c r="L175" s="198">
        <v>-3</v>
      </c>
    </row>
    <row r="176" spans="2:12" ht="34.799999999999997" x14ac:dyDescent="0.25">
      <c r="B176" s="222" t="s">
        <v>212</v>
      </c>
      <c r="C176" s="198">
        <v>0</v>
      </c>
      <c r="D176" s="198">
        <v>0</v>
      </c>
      <c r="E176" s="198">
        <v>0</v>
      </c>
      <c r="F176" s="198">
        <v>0</v>
      </c>
      <c r="G176" s="198">
        <v>0</v>
      </c>
      <c r="H176" s="198">
        <v>29762.715199999966</v>
      </c>
      <c r="I176" s="198">
        <v>-21324.98659999996</v>
      </c>
      <c r="J176" s="198">
        <v>-51009.660799999998</v>
      </c>
      <c r="K176" s="198">
        <v>43595.014799999946</v>
      </c>
      <c r="L176" s="198">
        <v>-1320</v>
      </c>
    </row>
    <row r="177" spans="2:12" x14ac:dyDescent="0.25">
      <c r="B177" s="223" t="s">
        <v>210</v>
      </c>
      <c r="C177" s="198">
        <v>0</v>
      </c>
      <c r="D177" s="198">
        <v>0</v>
      </c>
      <c r="E177" s="198">
        <v>0</v>
      </c>
      <c r="F177" s="198">
        <v>0</v>
      </c>
      <c r="G177" s="198">
        <v>0</v>
      </c>
      <c r="H177" s="198">
        <v>28845.911799999965</v>
      </c>
      <c r="I177" s="198">
        <v>-20976.610199999963</v>
      </c>
      <c r="J177" s="198">
        <v>-52285.5406</v>
      </c>
      <c r="K177" s="198">
        <v>43532.91699999995</v>
      </c>
      <c r="L177" s="198">
        <v>-1318</v>
      </c>
    </row>
    <row r="178" spans="2:12" x14ac:dyDescent="0.25">
      <c r="B178" s="223" t="s">
        <v>211</v>
      </c>
      <c r="C178" s="198">
        <v>0</v>
      </c>
      <c r="D178" s="198">
        <v>0</v>
      </c>
      <c r="E178" s="198">
        <v>0</v>
      </c>
      <c r="F178" s="198">
        <v>0</v>
      </c>
      <c r="G178" s="198">
        <v>0</v>
      </c>
      <c r="H178" s="198">
        <v>916.80340000000035</v>
      </c>
      <c r="I178" s="198">
        <v>-348.37639999999965</v>
      </c>
      <c r="J178" s="198">
        <v>1275.8798000000002</v>
      </c>
      <c r="K178" s="198">
        <v>62.097799999999594</v>
      </c>
      <c r="L178" s="198">
        <v>-2</v>
      </c>
    </row>
    <row r="179" spans="2:12" x14ac:dyDescent="0.25">
      <c r="B179" s="41" t="s">
        <v>184</v>
      </c>
      <c r="C179" s="198">
        <v>0</v>
      </c>
      <c r="D179" s="198">
        <v>0</v>
      </c>
      <c r="E179" s="198">
        <v>0</v>
      </c>
      <c r="F179" s="198">
        <v>0</v>
      </c>
      <c r="G179" s="198">
        <v>0</v>
      </c>
      <c r="H179" s="198">
        <v>0</v>
      </c>
      <c r="I179" s="198">
        <v>0</v>
      </c>
      <c r="J179" s="198">
        <v>1145.8728000000003</v>
      </c>
      <c r="K179" s="198">
        <v>90.788799999999924</v>
      </c>
      <c r="L179" s="198">
        <v>652.24939999999856</v>
      </c>
    </row>
    <row r="180" spans="2:12" x14ac:dyDescent="0.25">
      <c r="B180" s="42" t="s">
        <v>32</v>
      </c>
      <c r="C180" s="198">
        <v>0</v>
      </c>
      <c r="D180" s="198">
        <v>0</v>
      </c>
      <c r="E180" s="198">
        <v>0</v>
      </c>
      <c r="F180" s="198">
        <v>0</v>
      </c>
      <c r="G180" s="198">
        <v>0</v>
      </c>
      <c r="H180" s="198">
        <v>0</v>
      </c>
      <c r="I180" s="198">
        <v>0</v>
      </c>
      <c r="J180" s="198">
        <v>71.288199999999975</v>
      </c>
      <c r="K180" s="198">
        <v>-37.080200000000005</v>
      </c>
      <c r="L180" s="198">
        <v>3.4279999999999902</v>
      </c>
    </row>
    <row r="181" spans="2:12" x14ac:dyDescent="0.25">
      <c r="B181" s="47" t="s">
        <v>182</v>
      </c>
      <c r="C181" s="198">
        <v>0</v>
      </c>
      <c r="D181" s="198">
        <v>0</v>
      </c>
      <c r="E181" s="198">
        <v>0</v>
      </c>
      <c r="F181" s="198">
        <v>0</v>
      </c>
      <c r="G181" s="198">
        <v>0</v>
      </c>
      <c r="H181" s="198">
        <v>0</v>
      </c>
      <c r="I181" s="198">
        <v>0</v>
      </c>
      <c r="J181" s="198">
        <v>71.288199999999975</v>
      </c>
      <c r="K181" s="198">
        <v>-37.080200000000005</v>
      </c>
      <c r="L181" s="198">
        <v>3.4279999999999902</v>
      </c>
    </row>
    <row r="182" spans="2:12" x14ac:dyDescent="0.25">
      <c r="B182" s="44" t="s">
        <v>183</v>
      </c>
      <c r="C182" s="198">
        <v>0</v>
      </c>
      <c r="D182" s="198">
        <v>0</v>
      </c>
      <c r="E182" s="198">
        <v>0</v>
      </c>
      <c r="F182" s="198">
        <v>0</v>
      </c>
      <c r="G182" s="198">
        <v>0</v>
      </c>
      <c r="H182" s="198">
        <v>0</v>
      </c>
      <c r="I182" s="198">
        <v>0</v>
      </c>
      <c r="J182" s="198">
        <v>0</v>
      </c>
      <c r="K182" s="198">
        <v>0</v>
      </c>
      <c r="L182" s="198">
        <v>0</v>
      </c>
    </row>
    <row r="183" spans="2:12" x14ac:dyDescent="0.25">
      <c r="B183" s="42" t="s">
        <v>9</v>
      </c>
      <c r="C183" s="198">
        <v>0</v>
      </c>
      <c r="D183" s="198">
        <v>0</v>
      </c>
      <c r="E183" s="198">
        <v>0</v>
      </c>
      <c r="F183" s="198">
        <v>0</v>
      </c>
      <c r="G183" s="198">
        <v>0</v>
      </c>
      <c r="H183" s="198">
        <v>0</v>
      </c>
      <c r="I183" s="198">
        <v>0</v>
      </c>
      <c r="J183" s="198">
        <v>1074.5846000000001</v>
      </c>
      <c r="K183" s="198">
        <v>127.86899999999993</v>
      </c>
      <c r="L183" s="198">
        <v>121.1663999999997</v>
      </c>
    </row>
    <row r="184" spans="2:12" x14ac:dyDescent="0.25">
      <c r="B184" s="47" t="s">
        <v>182</v>
      </c>
      <c r="C184" s="198">
        <v>0</v>
      </c>
      <c r="D184" s="198">
        <v>0</v>
      </c>
      <c r="E184" s="198">
        <v>0</v>
      </c>
      <c r="F184" s="198">
        <v>0</v>
      </c>
      <c r="G184" s="198">
        <v>0</v>
      </c>
      <c r="H184" s="198">
        <v>0</v>
      </c>
      <c r="I184" s="198">
        <v>0</v>
      </c>
      <c r="J184" s="198">
        <v>1074.5846000000001</v>
      </c>
      <c r="K184" s="198">
        <v>127.86899999999993</v>
      </c>
      <c r="L184" s="198">
        <v>121.1663999999997</v>
      </c>
    </row>
    <row r="185" spans="2:12" x14ac:dyDescent="0.25">
      <c r="B185" s="44" t="s">
        <v>183</v>
      </c>
      <c r="C185" s="198">
        <v>0</v>
      </c>
      <c r="D185" s="198">
        <v>0</v>
      </c>
      <c r="E185" s="198">
        <v>0</v>
      </c>
      <c r="F185" s="198">
        <v>0</v>
      </c>
      <c r="G185" s="198">
        <v>0</v>
      </c>
      <c r="H185" s="198">
        <v>0</v>
      </c>
      <c r="I185" s="198">
        <v>0</v>
      </c>
      <c r="J185" s="198">
        <v>0</v>
      </c>
      <c r="K185" s="198">
        <v>0</v>
      </c>
      <c r="L185" s="198">
        <v>0</v>
      </c>
    </row>
    <row r="186" spans="2:12" x14ac:dyDescent="0.25">
      <c r="B186" s="42" t="s">
        <v>17</v>
      </c>
      <c r="C186" s="198">
        <v>0</v>
      </c>
      <c r="D186" s="198">
        <v>0</v>
      </c>
      <c r="E186" s="198">
        <v>0</v>
      </c>
      <c r="F186" s="198">
        <v>0</v>
      </c>
      <c r="G186" s="198">
        <v>0</v>
      </c>
      <c r="H186" s="198">
        <v>0</v>
      </c>
      <c r="I186" s="198">
        <v>0</v>
      </c>
      <c r="J186" s="198">
        <v>0</v>
      </c>
      <c r="K186" s="198">
        <v>0</v>
      </c>
      <c r="L186" s="198">
        <v>527.65499999999884</v>
      </c>
    </row>
    <row r="187" spans="2:12" x14ac:dyDescent="0.25">
      <c r="B187" s="47" t="s">
        <v>182</v>
      </c>
      <c r="C187" s="198">
        <v>0</v>
      </c>
      <c r="D187" s="198">
        <v>0</v>
      </c>
      <c r="E187" s="198">
        <v>0</v>
      </c>
      <c r="F187" s="198">
        <v>0</v>
      </c>
      <c r="G187" s="198">
        <v>0</v>
      </c>
      <c r="H187" s="198">
        <v>0</v>
      </c>
      <c r="I187" s="198">
        <v>0</v>
      </c>
      <c r="J187" s="198">
        <v>0</v>
      </c>
      <c r="K187" s="198">
        <v>0</v>
      </c>
      <c r="L187" s="198">
        <v>527.65499999999884</v>
      </c>
    </row>
    <row r="188" spans="2:12" x14ac:dyDescent="0.25">
      <c r="B188" s="44" t="s">
        <v>183</v>
      </c>
      <c r="C188" s="198">
        <v>0</v>
      </c>
      <c r="D188" s="198">
        <v>0</v>
      </c>
      <c r="E188" s="198">
        <v>0</v>
      </c>
      <c r="F188" s="198">
        <v>0</v>
      </c>
      <c r="G188" s="198">
        <v>0</v>
      </c>
      <c r="H188" s="198">
        <v>0</v>
      </c>
      <c r="I188" s="198">
        <v>0</v>
      </c>
      <c r="J188" s="198">
        <v>0</v>
      </c>
      <c r="K188" s="198">
        <v>0</v>
      </c>
      <c r="L188" s="198">
        <v>0</v>
      </c>
    </row>
    <row r="189" spans="2:12" x14ac:dyDescent="0.25">
      <c r="B189" s="224" t="s">
        <v>213</v>
      </c>
      <c r="C189" s="198">
        <v>0</v>
      </c>
      <c r="D189" s="198">
        <v>0</v>
      </c>
      <c r="E189" s="198">
        <v>0</v>
      </c>
      <c r="F189" s="198">
        <v>0</v>
      </c>
      <c r="G189" s="198">
        <v>0</v>
      </c>
      <c r="H189" s="198">
        <v>0</v>
      </c>
      <c r="I189" s="198">
        <v>0</v>
      </c>
      <c r="J189" s="198">
        <v>0</v>
      </c>
      <c r="K189" s="198">
        <v>0</v>
      </c>
      <c r="L189" s="198">
        <v>0</v>
      </c>
    </row>
    <row r="190" spans="2:12" x14ac:dyDescent="0.25">
      <c r="B190" s="22" t="s">
        <v>208</v>
      </c>
      <c r="C190" s="198">
        <v>0</v>
      </c>
      <c r="D190" s="198">
        <v>0</v>
      </c>
      <c r="E190" s="198">
        <v>0</v>
      </c>
      <c r="F190" s="198">
        <v>0</v>
      </c>
      <c r="G190" s="198">
        <v>0</v>
      </c>
      <c r="H190" s="198">
        <v>0</v>
      </c>
      <c r="I190" s="198">
        <v>0</v>
      </c>
      <c r="J190" s="198">
        <v>0</v>
      </c>
      <c r="K190" s="198">
        <v>0</v>
      </c>
      <c r="L190" s="198">
        <v>0</v>
      </c>
    </row>
    <row r="191" spans="2:12" x14ac:dyDescent="0.25">
      <c r="B191" s="22" t="s">
        <v>209</v>
      </c>
      <c r="C191" s="198">
        <v>0</v>
      </c>
      <c r="D191" s="198">
        <v>0</v>
      </c>
      <c r="E191" s="198">
        <v>0</v>
      </c>
      <c r="F191" s="198">
        <v>0</v>
      </c>
      <c r="G191" s="198">
        <v>0</v>
      </c>
      <c r="H191" s="198">
        <v>0</v>
      </c>
      <c r="I191" s="198">
        <v>0</v>
      </c>
      <c r="J191" s="198">
        <v>0</v>
      </c>
      <c r="K191" s="198">
        <v>0</v>
      </c>
      <c r="L191" s="198">
        <v>0</v>
      </c>
    </row>
    <row r="192" spans="2:12" ht="34.799999999999997" x14ac:dyDescent="0.25">
      <c r="B192" s="221" t="s">
        <v>212</v>
      </c>
      <c r="C192" s="198">
        <v>0</v>
      </c>
      <c r="D192" s="198">
        <v>0</v>
      </c>
      <c r="E192" s="198">
        <v>0</v>
      </c>
      <c r="F192" s="198">
        <v>0</v>
      </c>
      <c r="G192" s="198">
        <v>0</v>
      </c>
      <c r="H192" s="198">
        <v>0</v>
      </c>
      <c r="I192" s="198">
        <v>0</v>
      </c>
      <c r="J192" s="198">
        <v>0</v>
      </c>
      <c r="K192" s="198">
        <v>0</v>
      </c>
      <c r="L192" s="198">
        <v>0</v>
      </c>
    </row>
    <row r="193" spans="2:12" x14ac:dyDescent="0.25">
      <c r="B193" s="22" t="s">
        <v>210</v>
      </c>
      <c r="C193" s="198">
        <v>0</v>
      </c>
      <c r="D193" s="198">
        <v>0</v>
      </c>
      <c r="E193" s="198">
        <v>0</v>
      </c>
      <c r="F193" s="198">
        <v>0</v>
      </c>
      <c r="G193" s="198">
        <v>0</v>
      </c>
      <c r="H193" s="198">
        <v>0</v>
      </c>
      <c r="I193" s="198">
        <v>0</v>
      </c>
      <c r="J193" s="198">
        <v>0</v>
      </c>
      <c r="K193" s="198">
        <v>0</v>
      </c>
      <c r="L193" s="198">
        <v>0</v>
      </c>
    </row>
    <row r="194" spans="2:12" x14ac:dyDescent="0.25">
      <c r="B194" s="22" t="s">
        <v>211</v>
      </c>
      <c r="C194" s="198">
        <v>0</v>
      </c>
      <c r="D194" s="198">
        <v>0</v>
      </c>
      <c r="E194" s="198">
        <v>0</v>
      </c>
      <c r="F194" s="198">
        <v>0</v>
      </c>
      <c r="G194" s="198">
        <v>0</v>
      </c>
      <c r="H194" s="198">
        <v>0</v>
      </c>
      <c r="I194" s="198">
        <v>0</v>
      </c>
      <c r="J194" s="198">
        <v>0</v>
      </c>
      <c r="K194" s="198">
        <v>0</v>
      </c>
      <c r="L194" s="198">
        <v>0</v>
      </c>
    </row>
    <row r="195" spans="2:12" x14ac:dyDescent="0.25">
      <c r="B195" s="122" t="s">
        <v>44</v>
      </c>
      <c r="C195" s="200">
        <v>13648.259872999999</v>
      </c>
      <c r="D195" s="200">
        <v>4294.699474999994</v>
      </c>
      <c r="E195" s="200">
        <v>4489.4608150000058</v>
      </c>
      <c r="F195" s="200">
        <v>-1925.0421510000015</v>
      </c>
      <c r="G195" s="200">
        <v>-7524.6205439999976</v>
      </c>
      <c r="H195" s="200">
        <v>10430.187399999995</v>
      </c>
      <c r="I195" s="200">
        <v>-2542.3853999999701</v>
      </c>
      <c r="J195" s="200">
        <v>33940.004600000015</v>
      </c>
      <c r="K195" s="200">
        <v>7458.0167999999539</v>
      </c>
      <c r="L195" s="200">
        <v>12493.112399999984</v>
      </c>
    </row>
    <row r="196" spans="2:12" x14ac:dyDescent="0.25">
      <c r="B196" s="102" t="s">
        <v>0</v>
      </c>
      <c r="C196" s="25"/>
      <c r="D196" s="25"/>
      <c r="E196" s="25"/>
      <c r="F196" s="25"/>
      <c r="G196" s="25"/>
    </row>
    <row r="197" spans="2:12" ht="20.399999999999999" x14ac:dyDescent="0.25">
      <c r="B197" s="190" t="s">
        <v>190</v>
      </c>
      <c r="C197" s="25"/>
      <c r="D197" s="25"/>
      <c r="E197" s="25"/>
      <c r="F197" s="25"/>
      <c r="G197" s="25"/>
    </row>
    <row r="198" spans="2:12" ht="51" x14ac:dyDescent="0.25">
      <c r="B198" s="190" t="s">
        <v>198</v>
      </c>
      <c r="C198" s="25"/>
      <c r="D198" s="25"/>
      <c r="E198" s="25"/>
      <c r="F198" s="25"/>
      <c r="G198" s="25"/>
    </row>
    <row r="199" spans="2:12" ht="51" x14ac:dyDescent="0.25">
      <c r="B199" s="190" t="s">
        <v>195</v>
      </c>
    </row>
  </sheetData>
  <hyperlinks>
    <hyperlink ref="B1" location="'1'!A1" display="до змісту"/>
  </hyperlinks>
  <pageMargins left="3.937007874015748E-2" right="7.874015748031496E-2" top="0.34" bottom="0.35" header="0.11811023622047245" footer="0.15748031496062992"/>
  <pageSetup paperSize="9" scale="83" fitToWidth="4" fitToHeight="0" orientation="landscape" r:id="rId1"/>
  <headerFooter alignWithMargins="0">
    <oddHeader xml:space="preserve">&amp;R&amp;8Національний банк України  </oddHeader>
    <oddFooter>&amp;L&amp;8Департамент статистики та звітності, Управління статистики зовнішнього сектору</oddFooter>
  </headerFooter>
  <rowBreaks count="3" manualBreakCount="3">
    <brk id="30" min="1" max="12" man="1"/>
    <brk id="68" min="1" max="12" man="1"/>
    <brk id="105" min="1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24"/>
  <sheetViews>
    <sheetView zoomScale="81" zoomScaleNormal="81" zoomScaleSheetLayoutView="94" workbookViewId="0">
      <pane xSplit="3" ySplit="5" topLeftCell="AB6" activePane="bottomRight" state="frozen"/>
      <selection pane="topRight" activeCell="B1" sqref="B1"/>
      <selection pane="bottomLeft" activeCell="A6" sqref="A6"/>
      <selection pane="bottomRight" activeCell="C5" sqref="C5"/>
    </sheetView>
  </sheetViews>
  <sheetFormatPr defaultRowHeight="13.2" outlineLevelCol="1" x14ac:dyDescent="0.25"/>
  <cols>
    <col min="1" max="2" width="9.109375" style="9" hidden="1" customWidth="1"/>
    <col min="3" max="3" width="45.6640625" style="12" customWidth="1"/>
    <col min="4" max="23" width="10.6640625" style="9" hidden="1" customWidth="1" outlineLevel="1"/>
    <col min="24" max="24" width="10.6640625" style="9" customWidth="1" collapsed="1"/>
    <col min="25" max="43" width="10.6640625" style="9" customWidth="1"/>
    <col min="44" max="212" width="8.88671875" style="9"/>
    <col min="213" max="213" width="50" style="9" customWidth="1"/>
    <col min="214" max="215" width="0" style="9" hidden="1" customWidth="1"/>
    <col min="216" max="216" width="12.109375" style="9" customWidth="1"/>
    <col min="217" max="217" width="8.88671875" style="9"/>
    <col min="218" max="218" width="11" style="9" customWidth="1"/>
    <col min="219" max="222" width="8.88671875" style="9"/>
    <col min="223" max="223" width="12.109375" style="9" customWidth="1"/>
    <col min="224" max="224" width="8.88671875" style="9"/>
    <col min="225" max="225" width="11" style="9" customWidth="1"/>
    <col min="226" max="229" width="8.88671875" style="9"/>
    <col min="230" max="230" width="12.109375" style="9" customWidth="1"/>
    <col min="231" max="231" width="8.88671875" style="9"/>
    <col min="232" max="232" width="11" style="9" customWidth="1"/>
    <col min="233" max="236" width="8.88671875" style="9"/>
    <col min="237" max="237" width="12.109375" style="9" customWidth="1"/>
    <col min="238" max="238" width="8.88671875" style="9"/>
    <col min="239" max="239" width="11" style="9" customWidth="1"/>
    <col min="240" max="243" width="8.88671875" style="9"/>
    <col min="244" max="244" width="12.109375" style="9" customWidth="1"/>
    <col min="245" max="245" width="8.88671875" style="9"/>
    <col min="246" max="246" width="11" style="9" customWidth="1"/>
    <col min="247" max="250" width="8.88671875" style="9"/>
    <col min="251" max="251" width="12.109375" style="9" customWidth="1"/>
    <col min="252" max="252" width="8.88671875" style="9"/>
    <col min="253" max="253" width="11" style="9" customWidth="1"/>
    <col min="254" max="257" width="8.88671875" style="9"/>
    <col min="258" max="258" width="12.109375" style="9" customWidth="1"/>
    <col min="259" max="259" width="8.88671875" style="9"/>
    <col min="260" max="260" width="11" style="9" customWidth="1"/>
    <col min="261" max="264" width="8.88671875" style="9"/>
    <col min="265" max="265" width="12.109375" style="9" customWidth="1"/>
    <col min="266" max="266" width="8.88671875" style="9"/>
    <col min="267" max="267" width="11" style="9" customWidth="1"/>
    <col min="268" max="271" width="8.88671875" style="9"/>
    <col min="272" max="272" width="12.109375" style="9" customWidth="1"/>
    <col min="273" max="273" width="8.88671875" style="9"/>
    <col min="274" max="274" width="11" style="9" customWidth="1"/>
    <col min="275" max="278" width="8.88671875" style="9"/>
    <col min="279" max="279" width="12.109375" style="9" customWidth="1"/>
    <col min="280" max="280" width="8.88671875" style="9"/>
    <col min="281" max="281" width="11" style="9" customWidth="1"/>
    <col min="282" max="284" width="8.88671875" style="9"/>
    <col min="285" max="285" width="9.88671875" style="9" customWidth="1"/>
    <col min="286" max="286" width="12.109375" style="9" customWidth="1"/>
    <col min="287" max="287" width="8.88671875" style="9"/>
    <col min="288" max="288" width="11" style="9" customWidth="1"/>
    <col min="289" max="292" width="8.88671875" style="9"/>
    <col min="293" max="293" width="12.109375" style="9" customWidth="1"/>
    <col min="294" max="468" width="8.88671875" style="9"/>
    <col min="469" max="469" width="50" style="9" customWidth="1"/>
    <col min="470" max="471" width="0" style="9" hidden="1" customWidth="1"/>
    <col min="472" max="472" width="12.109375" style="9" customWidth="1"/>
    <col min="473" max="473" width="8.88671875" style="9"/>
    <col min="474" max="474" width="11" style="9" customWidth="1"/>
    <col min="475" max="478" width="8.88671875" style="9"/>
    <col min="479" max="479" width="12.109375" style="9" customWidth="1"/>
    <col min="480" max="480" width="8.88671875" style="9"/>
    <col min="481" max="481" width="11" style="9" customWidth="1"/>
    <col min="482" max="485" width="8.88671875" style="9"/>
    <col min="486" max="486" width="12.109375" style="9" customWidth="1"/>
    <col min="487" max="487" width="8.88671875" style="9"/>
    <col min="488" max="488" width="11" style="9" customWidth="1"/>
    <col min="489" max="492" width="8.88671875" style="9"/>
    <col min="493" max="493" width="12.109375" style="9" customWidth="1"/>
    <col min="494" max="494" width="8.88671875" style="9"/>
    <col min="495" max="495" width="11" style="9" customWidth="1"/>
    <col min="496" max="499" width="8.88671875" style="9"/>
    <col min="500" max="500" width="12.109375" style="9" customWidth="1"/>
    <col min="501" max="501" width="8.88671875" style="9"/>
    <col min="502" max="502" width="11" style="9" customWidth="1"/>
    <col min="503" max="506" width="8.88671875" style="9"/>
    <col min="507" max="507" width="12.109375" style="9" customWidth="1"/>
    <col min="508" max="508" width="8.88671875" style="9"/>
    <col min="509" max="509" width="11" style="9" customWidth="1"/>
    <col min="510" max="513" width="8.88671875" style="9"/>
    <col min="514" max="514" width="12.109375" style="9" customWidth="1"/>
    <col min="515" max="515" width="8.88671875" style="9"/>
    <col min="516" max="516" width="11" style="9" customWidth="1"/>
    <col min="517" max="520" width="8.88671875" style="9"/>
    <col min="521" max="521" width="12.109375" style="9" customWidth="1"/>
    <col min="522" max="522" width="8.88671875" style="9"/>
    <col min="523" max="523" width="11" style="9" customWidth="1"/>
    <col min="524" max="527" width="8.88671875" style="9"/>
    <col min="528" max="528" width="12.109375" style="9" customWidth="1"/>
    <col min="529" max="529" width="8.88671875" style="9"/>
    <col min="530" max="530" width="11" style="9" customWidth="1"/>
    <col min="531" max="534" width="8.88671875" style="9"/>
    <col min="535" max="535" width="12.109375" style="9" customWidth="1"/>
    <col min="536" max="536" width="8.88671875" style="9"/>
    <col min="537" max="537" width="11" style="9" customWidth="1"/>
    <col min="538" max="540" width="8.88671875" style="9"/>
    <col min="541" max="541" width="9.88671875" style="9" customWidth="1"/>
    <col min="542" max="542" width="12.109375" style="9" customWidth="1"/>
    <col min="543" max="543" width="8.88671875" style="9"/>
    <col min="544" max="544" width="11" style="9" customWidth="1"/>
    <col min="545" max="548" width="8.88671875" style="9"/>
    <col min="549" max="549" width="12.109375" style="9" customWidth="1"/>
    <col min="550" max="724" width="8.88671875" style="9"/>
    <col min="725" max="725" width="50" style="9" customWidth="1"/>
    <col min="726" max="727" width="0" style="9" hidden="1" customWidth="1"/>
    <col min="728" max="728" width="12.109375" style="9" customWidth="1"/>
    <col min="729" max="729" width="8.88671875" style="9"/>
    <col min="730" max="730" width="11" style="9" customWidth="1"/>
    <col min="731" max="734" width="8.88671875" style="9"/>
    <col min="735" max="735" width="12.109375" style="9" customWidth="1"/>
    <col min="736" max="736" width="8.88671875" style="9"/>
    <col min="737" max="737" width="11" style="9" customWidth="1"/>
    <col min="738" max="741" width="8.88671875" style="9"/>
    <col min="742" max="742" width="12.109375" style="9" customWidth="1"/>
    <col min="743" max="743" width="8.88671875" style="9"/>
    <col min="744" max="744" width="11" style="9" customWidth="1"/>
    <col min="745" max="748" width="8.88671875" style="9"/>
    <col min="749" max="749" width="12.109375" style="9" customWidth="1"/>
    <col min="750" max="750" width="8.88671875" style="9"/>
    <col min="751" max="751" width="11" style="9" customWidth="1"/>
    <col min="752" max="755" width="8.88671875" style="9"/>
    <col min="756" max="756" width="12.109375" style="9" customWidth="1"/>
    <col min="757" max="757" width="8.88671875" style="9"/>
    <col min="758" max="758" width="11" style="9" customWidth="1"/>
    <col min="759" max="762" width="8.88671875" style="9"/>
    <col min="763" max="763" width="12.109375" style="9" customWidth="1"/>
    <col min="764" max="764" width="8.88671875" style="9"/>
    <col min="765" max="765" width="11" style="9" customWidth="1"/>
    <col min="766" max="769" width="8.88671875" style="9"/>
    <col min="770" max="770" width="12.109375" style="9" customWidth="1"/>
    <col min="771" max="771" width="8.88671875" style="9"/>
    <col min="772" max="772" width="11" style="9" customWidth="1"/>
    <col min="773" max="776" width="8.88671875" style="9"/>
    <col min="777" max="777" width="12.109375" style="9" customWidth="1"/>
    <col min="778" max="778" width="8.88671875" style="9"/>
    <col min="779" max="779" width="11" style="9" customWidth="1"/>
    <col min="780" max="783" width="8.88671875" style="9"/>
    <col min="784" max="784" width="12.109375" style="9" customWidth="1"/>
    <col min="785" max="785" width="8.88671875" style="9"/>
    <col min="786" max="786" width="11" style="9" customWidth="1"/>
    <col min="787" max="790" width="8.88671875" style="9"/>
    <col min="791" max="791" width="12.109375" style="9" customWidth="1"/>
    <col min="792" max="792" width="8.88671875" style="9"/>
    <col min="793" max="793" width="11" style="9" customWidth="1"/>
    <col min="794" max="796" width="8.88671875" style="9"/>
    <col min="797" max="797" width="9.88671875" style="9" customWidth="1"/>
    <col min="798" max="798" width="12.109375" style="9" customWidth="1"/>
    <col min="799" max="799" width="8.88671875" style="9"/>
    <col min="800" max="800" width="11" style="9" customWidth="1"/>
    <col min="801" max="804" width="8.88671875" style="9"/>
    <col min="805" max="805" width="12.109375" style="9" customWidth="1"/>
    <col min="806" max="980" width="8.88671875" style="9"/>
    <col min="981" max="981" width="50" style="9" customWidth="1"/>
    <col min="982" max="983" width="0" style="9" hidden="1" customWidth="1"/>
    <col min="984" max="984" width="12.109375" style="9" customWidth="1"/>
    <col min="985" max="985" width="8.88671875" style="9"/>
    <col min="986" max="986" width="11" style="9" customWidth="1"/>
    <col min="987" max="990" width="8.88671875" style="9"/>
    <col min="991" max="991" width="12.109375" style="9" customWidth="1"/>
    <col min="992" max="992" width="8.88671875" style="9"/>
    <col min="993" max="993" width="11" style="9" customWidth="1"/>
    <col min="994" max="997" width="8.88671875" style="9"/>
    <col min="998" max="998" width="12.109375" style="9" customWidth="1"/>
    <col min="999" max="999" width="8.88671875" style="9"/>
    <col min="1000" max="1000" width="11" style="9" customWidth="1"/>
    <col min="1001" max="1004" width="8.88671875" style="9"/>
    <col min="1005" max="1005" width="12.109375" style="9" customWidth="1"/>
    <col min="1006" max="1006" width="8.88671875" style="9"/>
    <col min="1007" max="1007" width="11" style="9" customWidth="1"/>
    <col min="1008" max="1011" width="8.88671875" style="9"/>
    <col min="1012" max="1012" width="12.109375" style="9" customWidth="1"/>
    <col min="1013" max="1013" width="8.88671875" style="9"/>
    <col min="1014" max="1014" width="11" style="9" customWidth="1"/>
    <col min="1015" max="1018" width="8.88671875" style="9"/>
    <col min="1019" max="1019" width="12.109375" style="9" customWidth="1"/>
    <col min="1020" max="1020" width="8.88671875" style="9"/>
    <col min="1021" max="1021" width="11" style="9" customWidth="1"/>
    <col min="1022" max="1025" width="8.88671875" style="9"/>
    <col min="1026" max="1026" width="12.109375" style="9" customWidth="1"/>
    <col min="1027" max="1027" width="8.88671875" style="9"/>
    <col min="1028" max="1028" width="11" style="9" customWidth="1"/>
    <col min="1029" max="1032" width="8.88671875" style="9"/>
    <col min="1033" max="1033" width="12.109375" style="9" customWidth="1"/>
    <col min="1034" max="1034" width="8.88671875" style="9"/>
    <col min="1035" max="1035" width="11" style="9" customWidth="1"/>
    <col min="1036" max="1039" width="8.88671875" style="9"/>
    <col min="1040" max="1040" width="12.109375" style="9" customWidth="1"/>
    <col min="1041" max="1041" width="8.88671875" style="9"/>
    <col min="1042" max="1042" width="11" style="9" customWidth="1"/>
    <col min="1043" max="1046" width="8.88671875" style="9"/>
    <col min="1047" max="1047" width="12.109375" style="9" customWidth="1"/>
    <col min="1048" max="1048" width="8.88671875" style="9"/>
    <col min="1049" max="1049" width="11" style="9" customWidth="1"/>
    <col min="1050" max="1052" width="8.88671875" style="9"/>
    <col min="1053" max="1053" width="9.88671875" style="9" customWidth="1"/>
    <col min="1054" max="1054" width="12.109375" style="9" customWidth="1"/>
    <col min="1055" max="1055" width="8.88671875" style="9"/>
    <col min="1056" max="1056" width="11" style="9" customWidth="1"/>
    <col min="1057" max="1060" width="8.88671875" style="9"/>
    <col min="1061" max="1061" width="12.109375" style="9" customWidth="1"/>
    <col min="1062" max="1236" width="8.88671875" style="9"/>
    <col min="1237" max="1237" width="50" style="9" customWidth="1"/>
    <col min="1238" max="1239" width="0" style="9" hidden="1" customWidth="1"/>
    <col min="1240" max="1240" width="12.109375" style="9" customWidth="1"/>
    <col min="1241" max="1241" width="8.88671875" style="9"/>
    <col min="1242" max="1242" width="11" style="9" customWidth="1"/>
    <col min="1243" max="1246" width="8.88671875" style="9"/>
    <col min="1247" max="1247" width="12.109375" style="9" customWidth="1"/>
    <col min="1248" max="1248" width="8.88671875" style="9"/>
    <col min="1249" max="1249" width="11" style="9" customWidth="1"/>
    <col min="1250" max="1253" width="8.88671875" style="9"/>
    <col min="1254" max="1254" width="12.109375" style="9" customWidth="1"/>
    <col min="1255" max="1255" width="8.88671875" style="9"/>
    <col min="1256" max="1256" width="11" style="9" customWidth="1"/>
    <col min="1257" max="1260" width="8.88671875" style="9"/>
    <col min="1261" max="1261" width="12.109375" style="9" customWidth="1"/>
    <col min="1262" max="1262" width="8.88671875" style="9"/>
    <col min="1263" max="1263" width="11" style="9" customWidth="1"/>
    <col min="1264" max="1267" width="8.88671875" style="9"/>
    <col min="1268" max="1268" width="12.109375" style="9" customWidth="1"/>
    <col min="1269" max="1269" width="8.88671875" style="9"/>
    <col min="1270" max="1270" width="11" style="9" customWidth="1"/>
    <col min="1271" max="1274" width="8.88671875" style="9"/>
    <col min="1275" max="1275" width="12.109375" style="9" customWidth="1"/>
    <col min="1276" max="1276" width="8.88671875" style="9"/>
    <col min="1277" max="1277" width="11" style="9" customWidth="1"/>
    <col min="1278" max="1281" width="8.88671875" style="9"/>
    <col min="1282" max="1282" width="12.109375" style="9" customWidth="1"/>
    <col min="1283" max="1283" width="8.88671875" style="9"/>
    <col min="1284" max="1284" width="11" style="9" customWidth="1"/>
    <col min="1285" max="1288" width="8.88671875" style="9"/>
    <col min="1289" max="1289" width="12.109375" style="9" customWidth="1"/>
    <col min="1290" max="1290" width="8.88671875" style="9"/>
    <col min="1291" max="1291" width="11" style="9" customWidth="1"/>
    <col min="1292" max="1295" width="8.88671875" style="9"/>
    <col min="1296" max="1296" width="12.109375" style="9" customWidth="1"/>
    <col min="1297" max="1297" width="8.88671875" style="9"/>
    <col min="1298" max="1298" width="11" style="9" customWidth="1"/>
    <col min="1299" max="1302" width="8.88671875" style="9"/>
    <col min="1303" max="1303" width="12.109375" style="9" customWidth="1"/>
    <col min="1304" max="1304" width="8.88671875" style="9"/>
    <col min="1305" max="1305" width="11" style="9" customWidth="1"/>
    <col min="1306" max="1308" width="8.88671875" style="9"/>
    <col min="1309" max="1309" width="9.88671875" style="9" customWidth="1"/>
    <col min="1310" max="1310" width="12.109375" style="9" customWidth="1"/>
    <col min="1311" max="1311" width="8.88671875" style="9"/>
    <col min="1312" max="1312" width="11" style="9" customWidth="1"/>
    <col min="1313" max="1316" width="8.88671875" style="9"/>
    <col min="1317" max="1317" width="12.109375" style="9" customWidth="1"/>
    <col min="1318" max="1492" width="8.88671875" style="9"/>
    <col min="1493" max="1493" width="50" style="9" customWidth="1"/>
    <col min="1494" max="1495" width="0" style="9" hidden="1" customWidth="1"/>
    <col min="1496" max="1496" width="12.109375" style="9" customWidth="1"/>
    <col min="1497" max="1497" width="8.88671875" style="9"/>
    <col min="1498" max="1498" width="11" style="9" customWidth="1"/>
    <col min="1499" max="1502" width="8.88671875" style="9"/>
    <col min="1503" max="1503" width="12.109375" style="9" customWidth="1"/>
    <col min="1504" max="1504" width="8.88671875" style="9"/>
    <col min="1505" max="1505" width="11" style="9" customWidth="1"/>
    <col min="1506" max="1509" width="8.88671875" style="9"/>
    <col min="1510" max="1510" width="12.109375" style="9" customWidth="1"/>
    <col min="1511" max="1511" width="8.88671875" style="9"/>
    <col min="1512" max="1512" width="11" style="9" customWidth="1"/>
    <col min="1513" max="1516" width="8.88671875" style="9"/>
    <col min="1517" max="1517" width="12.109375" style="9" customWidth="1"/>
    <col min="1518" max="1518" width="8.88671875" style="9"/>
    <col min="1519" max="1519" width="11" style="9" customWidth="1"/>
    <col min="1520" max="1523" width="8.88671875" style="9"/>
    <col min="1524" max="1524" width="12.109375" style="9" customWidth="1"/>
    <col min="1525" max="1525" width="8.88671875" style="9"/>
    <col min="1526" max="1526" width="11" style="9" customWidth="1"/>
    <col min="1527" max="1530" width="8.88671875" style="9"/>
    <col min="1531" max="1531" width="12.109375" style="9" customWidth="1"/>
    <col min="1532" max="1532" width="8.88671875" style="9"/>
    <col min="1533" max="1533" width="11" style="9" customWidth="1"/>
    <col min="1534" max="1537" width="8.88671875" style="9"/>
    <col min="1538" max="1538" width="12.109375" style="9" customWidth="1"/>
    <col min="1539" max="1539" width="8.88671875" style="9"/>
    <col min="1540" max="1540" width="11" style="9" customWidth="1"/>
    <col min="1541" max="1544" width="8.88671875" style="9"/>
    <col min="1545" max="1545" width="12.109375" style="9" customWidth="1"/>
    <col min="1546" max="1546" width="8.88671875" style="9"/>
    <col min="1547" max="1547" width="11" style="9" customWidth="1"/>
    <col min="1548" max="1551" width="8.88671875" style="9"/>
    <col min="1552" max="1552" width="12.109375" style="9" customWidth="1"/>
    <col min="1553" max="1553" width="8.88671875" style="9"/>
    <col min="1554" max="1554" width="11" style="9" customWidth="1"/>
    <col min="1555" max="1558" width="8.88671875" style="9"/>
    <col min="1559" max="1559" width="12.109375" style="9" customWidth="1"/>
    <col min="1560" max="1560" width="8.88671875" style="9"/>
    <col min="1561" max="1561" width="11" style="9" customWidth="1"/>
    <col min="1562" max="1564" width="8.88671875" style="9"/>
    <col min="1565" max="1565" width="9.88671875" style="9" customWidth="1"/>
    <col min="1566" max="1566" width="12.109375" style="9" customWidth="1"/>
    <col min="1567" max="1567" width="8.88671875" style="9"/>
    <col min="1568" max="1568" width="11" style="9" customWidth="1"/>
    <col min="1569" max="1572" width="8.88671875" style="9"/>
    <col min="1573" max="1573" width="12.109375" style="9" customWidth="1"/>
    <col min="1574" max="1748" width="8.88671875" style="9"/>
    <col min="1749" max="1749" width="50" style="9" customWidth="1"/>
    <col min="1750" max="1751" width="0" style="9" hidden="1" customWidth="1"/>
    <col min="1752" max="1752" width="12.109375" style="9" customWidth="1"/>
    <col min="1753" max="1753" width="8.88671875" style="9"/>
    <col min="1754" max="1754" width="11" style="9" customWidth="1"/>
    <col min="1755" max="1758" width="8.88671875" style="9"/>
    <col min="1759" max="1759" width="12.109375" style="9" customWidth="1"/>
    <col min="1760" max="1760" width="8.88671875" style="9"/>
    <col min="1761" max="1761" width="11" style="9" customWidth="1"/>
    <col min="1762" max="1765" width="8.88671875" style="9"/>
    <col min="1766" max="1766" width="12.109375" style="9" customWidth="1"/>
    <col min="1767" max="1767" width="8.88671875" style="9"/>
    <col min="1768" max="1768" width="11" style="9" customWidth="1"/>
    <col min="1769" max="1772" width="8.88671875" style="9"/>
    <col min="1773" max="1773" width="12.109375" style="9" customWidth="1"/>
    <col min="1774" max="1774" width="8.88671875" style="9"/>
    <col min="1775" max="1775" width="11" style="9" customWidth="1"/>
    <col min="1776" max="1779" width="8.88671875" style="9"/>
    <col min="1780" max="1780" width="12.109375" style="9" customWidth="1"/>
    <col min="1781" max="1781" width="8.88671875" style="9"/>
    <col min="1782" max="1782" width="11" style="9" customWidth="1"/>
    <col min="1783" max="1786" width="8.88671875" style="9"/>
    <col min="1787" max="1787" width="12.109375" style="9" customWidth="1"/>
    <col min="1788" max="1788" width="8.88671875" style="9"/>
    <col min="1789" max="1789" width="11" style="9" customWidth="1"/>
    <col min="1790" max="1793" width="8.88671875" style="9"/>
    <col min="1794" max="1794" width="12.109375" style="9" customWidth="1"/>
    <col min="1795" max="1795" width="8.88671875" style="9"/>
    <col min="1796" max="1796" width="11" style="9" customWidth="1"/>
    <col min="1797" max="1800" width="8.88671875" style="9"/>
    <col min="1801" max="1801" width="12.109375" style="9" customWidth="1"/>
    <col min="1802" max="1802" width="8.88671875" style="9"/>
    <col min="1803" max="1803" width="11" style="9" customWidth="1"/>
    <col min="1804" max="1807" width="8.88671875" style="9"/>
    <col min="1808" max="1808" width="12.109375" style="9" customWidth="1"/>
    <col min="1809" max="1809" width="8.88671875" style="9"/>
    <col min="1810" max="1810" width="11" style="9" customWidth="1"/>
    <col min="1811" max="1814" width="8.88671875" style="9"/>
    <col min="1815" max="1815" width="12.109375" style="9" customWidth="1"/>
    <col min="1816" max="1816" width="8.88671875" style="9"/>
    <col min="1817" max="1817" width="11" style="9" customWidth="1"/>
    <col min="1818" max="1820" width="8.88671875" style="9"/>
    <col min="1821" max="1821" width="9.88671875" style="9" customWidth="1"/>
    <col min="1822" max="1822" width="12.109375" style="9" customWidth="1"/>
    <col min="1823" max="1823" width="8.88671875" style="9"/>
    <col min="1824" max="1824" width="11" style="9" customWidth="1"/>
    <col min="1825" max="1828" width="8.88671875" style="9"/>
    <col min="1829" max="1829" width="12.109375" style="9" customWidth="1"/>
    <col min="1830" max="2004" width="8.88671875" style="9"/>
    <col min="2005" max="2005" width="50" style="9" customWidth="1"/>
    <col min="2006" max="2007" width="0" style="9" hidden="1" customWidth="1"/>
    <col min="2008" max="2008" width="12.109375" style="9" customWidth="1"/>
    <col min="2009" max="2009" width="8.88671875" style="9"/>
    <col min="2010" max="2010" width="11" style="9" customWidth="1"/>
    <col min="2011" max="2014" width="8.88671875" style="9"/>
    <col min="2015" max="2015" width="12.109375" style="9" customWidth="1"/>
    <col min="2016" max="2016" width="8.88671875" style="9"/>
    <col min="2017" max="2017" width="11" style="9" customWidth="1"/>
    <col min="2018" max="2021" width="8.88671875" style="9"/>
    <col min="2022" max="2022" width="12.109375" style="9" customWidth="1"/>
    <col min="2023" max="2023" width="8.88671875" style="9"/>
    <col min="2024" max="2024" width="11" style="9" customWidth="1"/>
    <col min="2025" max="2028" width="8.88671875" style="9"/>
    <col min="2029" max="2029" width="12.109375" style="9" customWidth="1"/>
    <col min="2030" max="2030" width="8.88671875" style="9"/>
    <col min="2031" max="2031" width="11" style="9" customWidth="1"/>
    <col min="2032" max="2035" width="8.88671875" style="9"/>
    <col min="2036" max="2036" width="12.109375" style="9" customWidth="1"/>
    <col min="2037" max="2037" width="8.88671875" style="9"/>
    <col min="2038" max="2038" width="11" style="9" customWidth="1"/>
    <col min="2039" max="2042" width="8.88671875" style="9"/>
    <col min="2043" max="2043" width="12.109375" style="9" customWidth="1"/>
    <col min="2044" max="2044" width="8.88671875" style="9"/>
    <col min="2045" max="2045" width="11" style="9" customWidth="1"/>
    <col min="2046" max="2049" width="8.88671875" style="9"/>
    <col min="2050" max="2050" width="12.109375" style="9" customWidth="1"/>
    <col min="2051" max="2051" width="8.88671875" style="9"/>
    <col min="2052" max="2052" width="11" style="9" customWidth="1"/>
    <col min="2053" max="2056" width="8.88671875" style="9"/>
    <col min="2057" max="2057" width="12.109375" style="9" customWidth="1"/>
    <col min="2058" max="2058" width="8.88671875" style="9"/>
    <col min="2059" max="2059" width="11" style="9" customWidth="1"/>
    <col min="2060" max="2063" width="8.88671875" style="9"/>
    <col min="2064" max="2064" width="12.109375" style="9" customWidth="1"/>
    <col min="2065" max="2065" width="8.88671875" style="9"/>
    <col min="2066" max="2066" width="11" style="9" customWidth="1"/>
    <col min="2067" max="2070" width="8.88671875" style="9"/>
    <col min="2071" max="2071" width="12.109375" style="9" customWidth="1"/>
    <col min="2072" max="2072" width="8.88671875" style="9"/>
    <col min="2073" max="2073" width="11" style="9" customWidth="1"/>
    <col min="2074" max="2076" width="8.88671875" style="9"/>
    <col min="2077" max="2077" width="9.88671875" style="9" customWidth="1"/>
    <col min="2078" max="2078" width="12.109375" style="9" customWidth="1"/>
    <col min="2079" max="2079" width="8.88671875" style="9"/>
    <col min="2080" max="2080" width="11" style="9" customWidth="1"/>
    <col min="2081" max="2084" width="8.88671875" style="9"/>
    <col min="2085" max="2085" width="12.109375" style="9" customWidth="1"/>
    <col min="2086" max="2260" width="8.88671875" style="9"/>
    <col min="2261" max="2261" width="50" style="9" customWidth="1"/>
    <col min="2262" max="2263" width="0" style="9" hidden="1" customWidth="1"/>
    <col min="2264" max="2264" width="12.109375" style="9" customWidth="1"/>
    <col min="2265" max="2265" width="8.88671875" style="9"/>
    <col min="2266" max="2266" width="11" style="9" customWidth="1"/>
    <col min="2267" max="2270" width="8.88671875" style="9"/>
    <col min="2271" max="2271" width="12.109375" style="9" customWidth="1"/>
    <col min="2272" max="2272" width="8.88671875" style="9"/>
    <col min="2273" max="2273" width="11" style="9" customWidth="1"/>
    <col min="2274" max="2277" width="8.88671875" style="9"/>
    <col min="2278" max="2278" width="12.109375" style="9" customWidth="1"/>
    <col min="2279" max="2279" width="8.88671875" style="9"/>
    <col min="2280" max="2280" width="11" style="9" customWidth="1"/>
    <col min="2281" max="2284" width="8.88671875" style="9"/>
    <col min="2285" max="2285" width="12.109375" style="9" customWidth="1"/>
    <col min="2286" max="2286" width="8.88671875" style="9"/>
    <col min="2287" max="2287" width="11" style="9" customWidth="1"/>
    <col min="2288" max="2291" width="8.88671875" style="9"/>
    <col min="2292" max="2292" width="12.109375" style="9" customWidth="1"/>
    <col min="2293" max="2293" width="8.88671875" style="9"/>
    <col min="2294" max="2294" width="11" style="9" customWidth="1"/>
    <col min="2295" max="2298" width="8.88671875" style="9"/>
    <col min="2299" max="2299" width="12.109375" style="9" customWidth="1"/>
    <col min="2300" max="2300" width="8.88671875" style="9"/>
    <col min="2301" max="2301" width="11" style="9" customWidth="1"/>
    <col min="2302" max="2305" width="8.88671875" style="9"/>
    <col min="2306" max="2306" width="12.109375" style="9" customWidth="1"/>
    <col min="2307" max="2307" width="8.88671875" style="9"/>
    <col min="2308" max="2308" width="11" style="9" customWidth="1"/>
    <col min="2309" max="2312" width="8.88671875" style="9"/>
    <col min="2313" max="2313" width="12.109375" style="9" customWidth="1"/>
    <col min="2314" max="2314" width="8.88671875" style="9"/>
    <col min="2315" max="2315" width="11" style="9" customWidth="1"/>
    <col min="2316" max="2319" width="8.88671875" style="9"/>
    <col min="2320" max="2320" width="12.109375" style="9" customWidth="1"/>
    <col min="2321" max="2321" width="8.88671875" style="9"/>
    <col min="2322" max="2322" width="11" style="9" customWidth="1"/>
    <col min="2323" max="2326" width="8.88671875" style="9"/>
    <col min="2327" max="2327" width="12.109375" style="9" customWidth="1"/>
    <col min="2328" max="2328" width="8.88671875" style="9"/>
    <col min="2329" max="2329" width="11" style="9" customWidth="1"/>
    <col min="2330" max="2332" width="8.88671875" style="9"/>
    <col min="2333" max="2333" width="9.88671875" style="9" customWidth="1"/>
    <col min="2334" max="2334" width="12.109375" style="9" customWidth="1"/>
    <col min="2335" max="2335" width="8.88671875" style="9"/>
    <col min="2336" max="2336" width="11" style="9" customWidth="1"/>
    <col min="2337" max="2340" width="8.88671875" style="9"/>
    <col min="2341" max="2341" width="12.109375" style="9" customWidth="1"/>
    <col min="2342" max="2516" width="8.88671875" style="9"/>
    <col min="2517" max="2517" width="50" style="9" customWidth="1"/>
    <col min="2518" max="2519" width="0" style="9" hidden="1" customWidth="1"/>
    <col min="2520" max="2520" width="12.109375" style="9" customWidth="1"/>
    <col min="2521" max="2521" width="8.88671875" style="9"/>
    <col min="2522" max="2522" width="11" style="9" customWidth="1"/>
    <col min="2523" max="2526" width="8.88671875" style="9"/>
    <col min="2527" max="2527" width="12.109375" style="9" customWidth="1"/>
    <col min="2528" max="2528" width="8.88671875" style="9"/>
    <col min="2529" max="2529" width="11" style="9" customWidth="1"/>
    <col min="2530" max="2533" width="8.88671875" style="9"/>
    <col min="2534" max="2534" width="12.109375" style="9" customWidth="1"/>
    <col min="2535" max="2535" width="8.88671875" style="9"/>
    <col min="2536" max="2536" width="11" style="9" customWidth="1"/>
    <col min="2537" max="2540" width="8.88671875" style="9"/>
    <col min="2541" max="2541" width="12.109375" style="9" customWidth="1"/>
    <col min="2542" max="2542" width="8.88671875" style="9"/>
    <col min="2543" max="2543" width="11" style="9" customWidth="1"/>
    <col min="2544" max="2547" width="8.88671875" style="9"/>
    <col min="2548" max="2548" width="12.109375" style="9" customWidth="1"/>
    <col min="2549" max="2549" width="8.88671875" style="9"/>
    <col min="2550" max="2550" width="11" style="9" customWidth="1"/>
    <col min="2551" max="2554" width="8.88671875" style="9"/>
    <col min="2555" max="2555" width="12.109375" style="9" customWidth="1"/>
    <col min="2556" max="2556" width="8.88671875" style="9"/>
    <col min="2557" max="2557" width="11" style="9" customWidth="1"/>
    <col min="2558" max="2561" width="8.88671875" style="9"/>
    <col min="2562" max="2562" width="12.109375" style="9" customWidth="1"/>
    <col min="2563" max="2563" width="8.88671875" style="9"/>
    <col min="2564" max="2564" width="11" style="9" customWidth="1"/>
    <col min="2565" max="2568" width="8.88671875" style="9"/>
    <col min="2569" max="2569" width="12.109375" style="9" customWidth="1"/>
    <col min="2570" max="2570" width="8.88671875" style="9"/>
    <col min="2571" max="2571" width="11" style="9" customWidth="1"/>
    <col min="2572" max="2575" width="8.88671875" style="9"/>
    <col min="2576" max="2576" width="12.109375" style="9" customWidth="1"/>
    <col min="2577" max="2577" width="8.88671875" style="9"/>
    <col min="2578" max="2578" width="11" style="9" customWidth="1"/>
    <col min="2579" max="2582" width="8.88671875" style="9"/>
    <col min="2583" max="2583" width="12.109375" style="9" customWidth="1"/>
    <col min="2584" max="2584" width="8.88671875" style="9"/>
    <col min="2585" max="2585" width="11" style="9" customWidth="1"/>
    <col min="2586" max="2588" width="8.88671875" style="9"/>
    <col min="2589" max="2589" width="9.88671875" style="9" customWidth="1"/>
    <col min="2590" max="2590" width="12.109375" style="9" customWidth="1"/>
    <col min="2591" max="2591" width="8.88671875" style="9"/>
    <col min="2592" max="2592" width="11" style="9" customWidth="1"/>
    <col min="2593" max="2596" width="8.88671875" style="9"/>
    <col min="2597" max="2597" width="12.109375" style="9" customWidth="1"/>
    <col min="2598" max="2772" width="8.88671875" style="9"/>
    <col min="2773" max="2773" width="50" style="9" customWidth="1"/>
    <col min="2774" max="2775" width="0" style="9" hidden="1" customWidth="1"/>
    <col min="2776" max="2776" width="12.109375" style="9" customWidth="1"/>
    <col min="2777" max="2777" width="8.88671875" style="9"/>
    <col min="2778" max="2778" width="11" style="9" customWidth="1"/>
    <col min="2779" max="2782" width="8.88671875" style="9"/>
    <col min="2783" max="2783" width="12.109375" style="9" customWidth="1"/>
    <col min="2784" max="2784" width="8.88671875" style="9"/>
    <col min="2785" max="2785" width="11" style="9" customWidth="1"/>
    <col min="2786" max="2789" width="8.88671875" style="9"/>
    <col min="2790" max="2790" width="12.109375" style="9" customWidth="1"/>
    <col min="2791" max="2791" width="8.88671875" style="9"/>
    <col min="2792" max="2792" width="11" style="9" customWidth="1"/>
    <col min="2793" max="2796" width="8.88671875" style="9"/>
    <col min="2797" max="2797" width="12.109375" style="9" customWidth="1"/>
    <col min="2798" max="2798" width="8.88671875" style="9"/>
    <col min="2799" max="2799" width="11" style="9" customWidth="1"/>
    <col min="2800" max="2803" width="8.88671875" style="9"/>
    <col min="2804" max="2804" width="12.109375" style="9" customWidth="1"/>
    <col min="2805" max="2805" width="8.88671875" style="9"/>
    <col min="2806" max="2806" width="11" style="9" customWidth="1"/>
    <col min="2807" max="2810" width="8.88671875" style="9"/>
    <col min="2811" max="2811" width="12.109375" style="9" customWidth="1"/>
    <col min="2812" max="2812" width="8.88671875" style="9"/>
    <col min="2813" max="2813" width="11" style="9" customWidth="1"/>
    <col min="2814" max="2817" width="8.88671875" style="9"/>
    <col min="2818" max="2818" width="12.109375" style="9" customWidth="1"/>
    <col min="2819" max="2819" width="8.88671875" style="9"/>
    <col min="2820" max="2820" width="11" style="9" customWidth="1"/>
    <col min="2821" max="2824" width="8.88671875" style="9"/>
    <col min="2825" max="2825" width="12.109375" style="9" customWidth="1"/>
    <col min="2826" max="2826" width="8.88671875" style="9"/>
    <col min="2827" max="2827" width="11" style="9" customWidth="1"/>
    <col min="2828" max="2831" width="8.88671875" style="9"/>
    <col min="2832" max="2832" width="12.109375" style="9" customWidth="1"/>
    <col min="2833" max="2833" width="8.88671875" style="9"/>
    <col min="2834" max="2834" width="11" style="9" customWidth="1"/>
    <col min="2835" max="2838" width="8.88671875" style="9"/>
    <col min="2839" max="2839" width="12.109375" style="9" customWidth="1"/>
    <col min="2840" max="2840" width="8.88671875" style="9"/>
    <col min="2841" max="2841" width="11" style="9" customWidth="1"/>
    <col min="2842" max="2844" width="8.88671875" style="9"/>
    <col min="2845" max="2845" width="9.88671875" style="9" customWidth="1"/>
    <col min="2846" max="2846" width="12.109375" style="9" customWidth="1"/>
    <col min="2847" max="2847" width="8.88671875" style="9"/>
    <col min="2848" max="2848" width="11" style="9" customWidth="1"/>
    <col min="2849" max="2852" width="8.88671875" style="9"/>
    <col min="2853" max="2853" width="12.109375" style="9" customWidth="1"/>
    <col min="2854" max="3028" width="8.88671875" style="9"/>
    <col min="3029" max="3029" width="50" style="9" customWidth="1"/>
    <col min="3030" max="3031" width="0" style="9" hidden="1" customWidth="1"/>
    <col min="3032" max="3032" width="12.109375" style="9" customWidth="1"/>
    <col min="3033" max="3033" width="8.88671875" style="9"/>
    <col min="3034" max="3034" width="11" style="9" customWidth="1"/>
    <col min="3035" max="3038" width="8.88671875" style="9"/>
    <col min="3039" max="3039" width="12.109375" style="9" customWidth="1"/>
    <col min="3040" max="3040" width="8.88671875" style="9"/>
    <col min="3041" max="3041" width="11" style="9" customWidth="1"/>
    <col min="3042" max="3045" width="8.88671875" style="9"/>
    <col min="3046" max="3046" width="12.109375" style="9" customWidth="1"/>
    <col min="3047" max="3047" width="8.88671875" style="9"/>
    <col min="3048" max="3048" width="11" style="9" customWidth="1"/>
    <col min="3049" max="3052" width="8.88671875" style="9"/>
    <col min="3053" max="3053" width="12.109375" style="9" customWidth="1"/>
    <col min="3054" max="3054" width="8.88671875" style="9"/>
    <col min="3055" max="3055" width="11" style="9" customWidth="1"/>
    <col min="3056" max="3059" width="8.88671875" style="9"/>
    <col min="3060" max="3060" width="12.109375" style="9" customWidth="1"/>
    <col min="3061" max="3061" width="8.88671875" style="9"/>
    <col min="3062" max="3062" width="11" style="9" customWidth="1"/>
    <col min="3063" max="3066" width="8.88671875" style="9"/>
    <col min="3067" max="3067" width="12.109375" style="9" customWidth="1"/>
    <col min="3068" max="3068" width="8.88671875" style="9"/>
    <col min="3069" max="3069" width="11" style="9" customWidth="1"/>
    <col min="3070" max="3073" width="8.88671875" style="9"/>
    <col min="3074" max="3074" width="12.109375" style="9" customWidth="1"/>
    <col min="3075" max="3075" width="8.88671875" style="9"/>
    <col min="3076" max="3076" width="11" style="9" customWidth="1"/>
    <col min="3077" max="3080" width="8.88671875" style="9"/>
    <col min="3081" max="3081" width="12.109375" style="9" customWidth="1"/>
    <col min="3082" max="3082" width="8.88671875" style="9"/>
    <col min="3083" max="3083" width="11" style="9" customWidth="1"/>
    <col min="3084" max="3087" width="8.88671875" style="9"/>
    <col min="3088" max="3088" width="12.109375" style="9" customWidth="1"/>
    <col min="3089" max="3089" width="8.88671875" style="9"/>
    <col min="3090" max="3090" width="11" style="9" customWidth="1"/>
    <col min="3091" max="3094" width="8.88671875" style="9"/>
    <col min="3095" max="3095" width="12.109375" style="9" customWidth="1"/>
    <col min="3096" max="3096" width="8.88671875" style="9"/>
    <col min="3097" max="3097" width="11" style="9" customWidth="1"/>
    <col min="3098" max="3100" width="8.88671875" style="9"/>
    <col min="3101" max="3101" width="9.88671875" style="9" customWidth="1"/>
    <col min="3102" max="3102" width="12.109375" style="9" customWidth="1"/>
    <col min="3103" max="3103" width="8.88671875" style="9"/>
    <col min="3104" max="3104" width="11" style="9" customWidth="1"/>
    <col min="3105" max="3108" width="8.88671875" style="9"/>
    <col min="3109" max="3109" width="12.109375" style="9" customWidth="1"/>
    <col min="3110" max="3284" width="8.88671875" style="9"/>
    <col min="3285" max="3285" width="50" style="9" customWidth="1"/>
    <col min="3286" max="3287" width="0" style="9" hidden="1" customWidth="1"/>
    <col min="3288" max="3288" width="12.109375" style="9" customWidth="1"/>
    <col min="3289" max="3289" width="8.88671875" style="9"/>
    <col min="3290" max="3290" width="11" style="9" customWidth="1"/>
    <col min="3291" max="3294" width="8.88671875" style="9"/>
    <col min="3295" max="3295" width="12.109375" style="9" customWidth="1"/>
    <col min="3296" max="3296" width="8.88671875" style="9"/>
    <col min="3297" max="3297" width="11" style="9" customWidth="1"/>
    <col min="3298" max="3301" width="8.88671875" style="9"/>
    <col min="3302" max="3302" width="12.109375" style="9" customWidth="1"/>
    <col min="3303" max="3303" width="8.88671875" style="9"/>
    <col min="3304" max="3304" width="11" style="9" customWidth="1"/>
    <col min="3305" max="3308" width="8.88671875" style="9"/>
    <col min="3309" max="3309" width="12.109375" style="9" customWidth="1"/>
    <col min="3310" max="3310" width="8.88671875" style="9"/>
    <col min="3311" max="3311" width="11" style="9" customWidth="1"/>
    <col min="3312" max="3315" width="8.88671875" style="9"/>
    <col min="3316" max="3316" width="12.109375" style="9" customWidth="1"/>
    <col min="3317" max="3317" width="8.88671875" style="9"/>
    <col min="3318" max="3318" width="11" style="9" customWidth="1"/>
    <col min="3319" max="3322" width="8.88671875" style="9"/>
    <col min="3323" max="3323" width="12.109375" style="9" customWidth="1"/>
    <col min="3324" max="3324" width="8.88671875" style="9"/>
    <col min="3325" max="3325" width="11" style="9" customWidth="1"/>
    <col min="3326" max="3329" width="8.88671875" style="9"/>
    <col min="3330" max="3330" width="12.109375" style="9" customWidth="1"/>
    <col min="3331" max="3331" width="8.88671875" style="9"/>
    <col min="3332" max="3332" width="11" style="9" customWidth="1"/>
    <col min="3333" max="3336" width="8.88671875" style="9"/>
    <col min="3337" max="3337" width="12.109375" style="9" customWidth="1"/>
    <col min="3338" max="3338" width="8.88671875" style="9"/>
    <col min="3339" max="3339" width="11" style="9" customWidth="1"/>
    <col min="3340" max="3343" width="8.88671875" style="9"/>
    <col min="3344" max="3344" width="12.109375" style="9" customWidth="1"/>
    <col min="3345" max="3345" width="8.88671875" style="9"/>
    <col min="3346" max="3346" width="11" style="9" customWidth="1"/>
    <col min="3347" max="3350" width="8.88671875" style="9"/>
    <col min="3351" max="3351" width="12.109375" style="9" customWidth="1"/>
    <col min="3352" max="3352" width="8.88671875" style="9"/>
    <col min="3353" max="3353" width="11" style="9" customWidth="1"/>
    <col min="3354" max="3356" width="8.88671875" style="9"/>
    <col min="3357" max="3357" width="9.88671875" style="9" customWidth="1"/>
    <col min="3358" max="3358" width="12.109375" style="9" customWidth="1"/>
    <col min="3359" max="3359" width="8.88671875" style="9"/>
    <col min="3360" max="3360" width="11" style="9" customWidth="1"/>
    <col min="3361" max="3364" width="8.88671875" style="9"/>
    <col min="3365" max="3365" width="12.109375" style="9" customWidth="1"/>
    <col min="3366" max="3540" width="8.88671875" style="9"/>
    <col min="3541" max="3541" width="50" style="9" customWidth="1"/>
    <col min="3542" max="3543" width="0" style="9" hidden="1" customWidth="1"/>
    <col min="3544" max="3544" width="12.109375" style="9" customWidth="1"/>
    <col min="3545" max="3545" width="8.88671875" style="9"/>
    <col min="3546" max="3546" width="11" style="9" customWidth="1"/>
    <col min="3547" max="3550" width="8.88671875" style="9"/>
    <col min="3551" max="3551" width="12.109375" style="9" customWidth="1"/>
    <col min="3552" max="3552" width="8.88671875" style="9"/>
    <col min="3553" max="3553" width="11" style="9" customWidth="1"/>
    <col min="3554" max="3557" width="8.88671875" style="9"/>
    <col min="3558" max="3558" width="12.109375" style="9" customWidth="1"/>
    <col min="3559" max="3559" width="8.88671875" style="9"/>
    <col min="3560" max="3560" width="11" style="9" customWidth="1"/>
    <col min="3561" max="3564" width="8.88671875" style="9"/>
    <col min="3565" max="3565" width="12.109375" style="9" customWidth="1"/>
    <col min="3566" max="3566" width="8.88671875" style="9"/>
    <col min="3567" max="3567" width="11" style="9" customWidth="1"/>
    <col min="3568" max="3571" width="8.88671875" style="9"/>
    <col min="3572" max="3572" width="12.109375" style="9" customWidth="1"/>
    <col min="3573" max="3573" width="8.88671875" style="9"/>
    <col min="3574" max="3574" width="11" style="9" customWidth="1"/>
    <col min="3575" max="3578" width="8.88671875" style="9"/>
    <col min="3579" max="3579" width="12.109375" style="9" customWidth="1"/>
    <col min="3580" max="3580" width="8.88671875" style="9"/>
    <col min="3581" max="3581" width="11" style="9" customWidth="1"/>
    <col min="3582" max="3585" width="8.88671875" style="9"/>
    <col min="3586" max="3586" width="12.109375" style="9" customWidth="1"/>
    <col min="3587" max="3587" width="8.88671875" style="9"/>
    <col min="3588" max="3588" width="11" style="9" customWidth="1"/>
    <col min="3589" max="3592" width="8.88671875" style="9"/>
    <col min="3593" max="3593" width="12.109375" style="9" customWidth="1"/>
    <col min="3594" max="3594" width="8.88671875" style="9"/>
    <col min="3595" max="3595" width="11" style="9" customWidth="1"/>
    <col min="3596" max="3599" width="8.88671875" style="9"/>
    <col min="3600" max="3600" width="12.109375" style="9" customWidth="1"/>
    <col min="3601" max="3601" width="8.88671875" style="9"/>
    <col min="3602" max="3602" width="11" style="9" customWidth="1"/>
    <col min="3603" max="3606" width="8.88671875" style="9"/>
    <col min="3607" max="3607" width="12.109375" style="9" customWidth="1"/>
    <col min="3608" max="3608" width="8.88671875" style="9"/>
    <col min="3609" max="3609" width="11" style="9" customWidth="1"/>
    <col min="3610" max="3612" width="8.88671875" style="9"/>
    <col min="3613" max="3613" width="9.88671875" style="9" customWidth="1"/>
    <col min="3614" max="3614" width="12.109375" style="9" customWidth="1"/>
    <col min="3615" max="3615" width="8.88671875" style="9"/>
    <col min="3616" max="3616" width="11" style="9" customWidth="1"/>
    <col min="3617" max="3620" width="8.88671875" style="9"/>
    <col min="3621" max="3621" width="12.109375" style="9" customWidth="1"/>
    <col min="3622" max="3796" width="8.88671875" style="9"/>
    <col min="3797" max="3797" width="50" style="9" customWidth="1"/>
    <col min="3798" max="3799" width="0" style="9" hidden="1" customWidth="1"/>
    <col min="3800" max="3800" width="12.109375" style="9" customWidth="1"/>
    <col min="3801" max="3801" width="8.88671875" style="9"/>
    <col min="3802" max="3802" width="11" style="9" customWidth="1"/>
    <col min="3803" max="3806" width="8.88671875" style="9"/>
    <col min="3807" max="3807" width="12.109375" style="9" customWidth="1"/>
    <col min="3808" max="3808" width="8.88671875" style="9"/>
    <col min="3809" max="3809" width="11" style="9" customWidth="1"/>
    <col min="3810" max="3813" width="8.88671875" style="9"/>
    <col min="3814" max="3814" width="12.109375" style="9" customWidth="1"/>
    <col min="3815" max="3815" width="8.88671875" style="9"/>
    <col min="3816" max="3816" width="11" style="9" customWidth="1"/>
    <col min="3817" max="3820" width="8.88671875" style="9"/>
    <col min="3821" max="3821" width="12.109375" style="9" customWidth="1"/>
    <col min="3822" max="3822" width="8.88671875" style="9"/>
    <col min="3823" max="3823" width="11" style="9" customWidth="1"/>
    <col min="3824" max="3827" width="8.88671875" style="9"/>
    <col min="3828" max="3828" width="12.109375" style="9" customWidth="1"/>
    <col min="3829" max="3829" width="8.88671875" style="9"/>
    <col min="3830" max="3830" width="11" style="9" customWidth="1"/>
    <col min="3831" max="3834" width="8.88671875" style="9"/>
    <col min="3835" max="3835" width="12.109375" style="9" customWidth="1"/>
    <col min="3836" max="3836" width="8.88671875" style="9"/>
    <col min="3837" max="3837" width="11" style="9" customWidth="1"/>
    <col min="3838" max="3841" width="8.88671875" style="9"/>
    <col min="3842" max="3842" width="12.109375" style="9" customWidth="1"/>
    <col min="3843" max="3843" width="8.88671875" style="9"/>
    <col min="3844" max="3844" width="11" style="9" customWidth="1"/>
    <col min="3845" max="3848" width="8.88671875" style="9"/>
    <col min="3849" max="3849" width="12.109375" style="9" customWidth="1"/>
    <col min="3850" max="3850" width="8.88671875" style="9"/>
    <col min="3851" max="3851" width="11" style="9" customWidth="1"/>
    <col min="3852" max="3855" width="8.88671875" style="9"/>
    <col min="3856" max="3856" width="12.109375" style="9" customWidth="1"/>
    <col min="3857" max="3857" width="8.88671875" style="9"/>
    <col min="3858" max="3858" width="11" style="9" customWidth="1"/>
    <col min="3859" max="3862" width="8.88671875" style="9"/>
    <col min="3863" max="3863" width="12.109375" style="9" customWidth="1"/>
    <col min="3864" max="3864" width="8.88671875" style="9"/>
    <col min="3865" max="3865" width="11" style="9" customWidth="1"/>
    <col min="3866" max="3868" width="8.88671875" style="9"/>
    <col min="3869" max="3869" width="9.88671875" style="9" customWidth="1"/>
    <col min="3870" max="3870" width="12.109375" style="9" customWidth="1"/>
    <col min="3871" max="3871" width="8.88671875" style="9"/>
    <col min="3872" max="3872" width="11" style="9" customWidth="1"/>
    <col min="3873" max="3876" width="8.88671875" style="9"/>
    <col min="3877" max="3877" width="12.109375" style="9" customWidth="1"/>
    <col min="3878" max="4052" width="8.88671875" style="9"/>
    <col min="4053" max="4053" width="50" style="9" customWidth="1"/>
    <col min="4054" max="4055" width="0" style="9" hidden="1" customWidth="1"/>
    <col min="4056" max="4056" width="12.109375" style="9" customWidth="1"/>
    <col min="4057" max="4057" width="8.88671875" style="9"/>
    <col min="4058" max="4058" width="11" style="9" customWidth="1"/>
    <col min="4059" max="4062" width="8.88671875" style="9"/>
    <col min="4063" max="4063" width="12.109375" style="9" customWidth="1"/>
    <col min="4064" max="4064" width="8.88671875" style="9"/>
    <col min="4065" max="4065" width="11" style="9" customWidth="1"/>
    <col min="4066" max="4069" width="8.88671875" style="9"/>
    <col min="4070" max="4070" width="12.109375" style="9" customWidth="1"/>
    <col min="4071" max="4071" width="8.88671875" style="9"/>
    <col min="4072" max="4072" width="11" style="9" customWidth="1"/>
    <col min="4073" max="4076" width="8.88671875" style="9"/>
    <col min="4077" max="4077" width="12.109375" style="9" customWidth="1"/>
    <col min="4078" max="4078" width="8.88671875" style="9"/>
    <col min="4079" max="4079" width="11" style="9" customWidth="1"/>
    <col min="4080" max="4083" width="8.88671875" style="9"/>
    <col min="4084" max="4084" width="12.109375" style="9" customWidth="1"/>
    <col min="4085" max="4085" width="8.88671875" style="9"/>
    <col min="4086" max="4086" width="11" style="9" customWidth="1"/>
    <col min="4087" max="4090" width="8.88671875" style="9"/>
    <col min="4091" max="4091" width="12.109375" style="9" customWidth="1"/>
    <col min="4092" max="4092" width="8.88671875" style="9"/>
    <col min="4093" max="4093" width="11" style="9" customWidth="1"/>
    <col min="4094" max="4097" width="8.88671875" style="9"/>
    <col min="4098" max="4098" width="12.109375" style="9" customWidth="1"/>
    <col min="4099" max="4099" width="8.88671875" style="9"/>
    <col min="4100" max="4100" width="11" style="9" customWidth="1"/>
    <col min="4101" max="4104" width="8.88671875" style="9"/>
    <col min="4105" max="4105" width="12.109375" style="9" customWidth="1"/>
    <col min="4106" max="4106" width="8.88671875" style="9"/>
    <col min="4107" max="4107" width="11" style="9" customWidth="1"/>
    <col min="4108" max="4111" width="8.88671875" style="9"/>
    <col min="4112" max="4112" width="12.109375" style="9" customWidth="1"/>
    <col min="4113" max="4113" width="8.88671875" style="9"/>
    <col min="4114" max="4114" width="11" style="9" customWidth="1"/>
    <col min="4115" max="4118" width="8.88671875" style="9"/>
    <col min="4119" max="4119" width="12.109375" style="9" customWidth="1"/>
    <col min="4120" max="4120" width="8.88671875" style="9"/>
    <col min="4121" max="4121" width="11" style="9" customWidth="1"/>
    <col min="4122" max="4124" width="8.88671875" style="9"/>
    <col min="4125" max="4125" width="9.88671875" style="9" customWidth="1"/>
    <col min="4126" max="4126" width="12.109375" style="9" customWidth="1"/>
    <col min="4127" max="4127" width="8.88671875" style="9"/>
    <col min="4128" max="4128" width="11" style="9" customWidth="1"/>
    <col min="4129" max="4132" width="8.88671875" style="9"/>
    <col min="4133" max="4133" width="12.109375" style="9" customWidth="1"/>
    <col min="4134" max="4308" width="8.88671875" style="9"/>
    <col min="4309" max="4309" width="50" style="9" customWidth="1"/>
    <col min="4310" max="4311" width="0" style="9" hidden="1" customWidth="1"/>
    <col min="4312" max="4312" width="12.109375" style="9" customWidth="1"/>
    <col min="4313" max="4313" width="8.88671875" style="9"/>
    <col min="4314" max="4314" width="11" style="9" customWidth="1"/>
    <col min="4315" max="4318" width="8.88671875" style="9"/>
    <col min="4319" max="4319" width="12.109375" style="9" customWidth="1"/>
    <col min="4320" max="4320" width="8.88671875" style="9"/>
    <col min="4321" max="4321" width="11" style="9" customWidth="1"/>
    <col min="4322" max="4325" width="8.88671875" style="9"/>
    <col min="4326" max="4326" width="12.109375" style="9" customWidth="1"/>
    <col min="4327" max="4327" width="8.88671875" style="9"/>
    <col min="4328" max="4328" width="11" style="9" customWidth="1"/>
    <col min="4329" max="4332" width="8.88671875" style="9"/>
    <col min="4333" max="4333" width="12.109375" style="9" customWidth="1"/>
    <col min="4334" max="4334" width="8.88671875" style="9"/>
    <col min="4335" max="4335" width="11" style="9" customWidth="1"/>
    <col min="4336" max="4339" width="8.88671875" style="9"/>
    <col min="4340" max="4340" width="12.109375" style="9" customWidth="1"/>
    <col min="4341" max="4341" width="8.88671875" style="9"/>
    <col min="4342" max="4342" width="11" style="9" customWidth="1"/>
    <col min="4343" max="4346" width="8.88671875" style="9"/>
    <col min="4347" max="4347" width="12.109375" style="9" customWidth="1"/>
    <col min="4348" max="4348" width="8.88671875" style="9"/>
    <col min="4349" max="4349" width="11" style="9" customWidth="1"/>
    <col min="4350" max="4353" width="8.88671875" style="9"/>
    <col min="4354" max="4354" width="12.109375" style="9" customWidth="1"/>
    <col min="4355" max="4355" width="8.88671875" style="9"/>
    <col min="4356" max="4356" width="11" style="9" customWidth="1"/>
    <col min="4357" max="4360" width="8.88671875" style="9"/>
    <col min="4361" max="4361" width="12.109375" style="9" customWidth="1"/>
    <col min="4362" max="4362" width="8.88671875" style="9"/>
    <col min="4363" max="4363" width="11" style="9" customWidth="1"/>
    <col min="4364" max="4367" width="8.88671875" style="9"/>
    <col min="4368" max="4368" width="12.109375" style="9" customWidth="1"/>
    <col min="4369" max="4369" width="8.88671875" style="9"/>
    <col min="4370" max="4370" width="11" style="9" customWidth="1"/>
    <col min="4371" max="4374" width="8.88671875" style="9"/>
    <col min="4375" max="4375" width="12.109375" style="9" customWidth="1"/>
    <col min="4376" max="4376" width="8.88671875" style="9"/>
    <col min="4377" max="4377" width="11" style="9" customWidth="1"/>
    <col min="4378" max="4380" width="8.88671875" style="9"/>
    <col min="4381" max="4381" width="9.88671875" style="9" customWidth="1"/>
    <col min="4382" max="4382" width="12.109375" style="9" customWidth="1"/>
    <col min="4383" max="4383" width="8.88671875" style="9"/>
    <col min="4384" max="4384" width="11" style="9" customWidth="1"/>
    <col min="4385" max="4388" width="8.88671875" style="9"/>
    <col min="4389" max="4389" width="12.109375" style="9" customWidth="1"/>
    <col min="4390" max="4564" width="8.88671875" style="9"/>
    <col min="4565" max="4565" width="50" style="9" customWidth="1"/>
    <col min="4566" max="4567" width="0" style="9" hidden="1" customWidth="1"/>
    <col min="4568" max="4568" width="12.109375" style="9" customWidth="1"/>
    <col min="4569" max="4569" width="8.88671875" style="9"/>
    <col min="4570" max="4570" width="11" style="9" customWidth="1"/>
    <col min="4571" max="4574" width="8.88671875" style="9"/>
    <col min="4575" max="4575" width="12.109375" style="9" customWidth="1"/>
    <col min="4576" max="4576" width="8.88671875" style="9"/>
    <col min="4577" max="4577" width="11" style="9" customWidth="1"/>
    <col min="4578" max="4581" width="8.88671875" style="9"/>
    <col min="4582" max="4582" width="12.109375" style="9" customWidth="1"/>
    <col min="4583" max="4583" width="8.88671875" style="9"/>
    <col min="4584" max="4584" width="11" style="9" customWidth="1"/>
    <col min="4585" max="4588" width="8.88671875" style="9"/>
    <col min="4589" max="4589" width="12.109375" style="9" customWidth="1"/>
    <col min="4590" max="4590" width="8.88671875" style="9"/>
    <col min="4591" max="4591" width="11" style="9" customWidth="1"/>
    <col min="4592" max="4595" width="8.88671875" style="9"/>
    <col min="4596" max="4596" width="12.109375" style="9" customWidth="1"/>
    <col min="4597" max="4597" width="8.88671875" style="9"/>
    <col min="4598" max="4598" width="11" style="9" customWidth="1"/>
    <col min="4599" max="4602" width="8.88671875" style="9"/>
    <col min="4603" max="4603" width="12.109375" style="9" customWidth="1"/>
    <col min="4604" max="4604" width="8.88671875" style="9"/>
    <col min="4605" max="4605" width="11" style="9" customWidth="1"/>
    <col min="4606" max="4609" width="8.88671875" style="9"/>
    <col min="4610" max="4610" width="12.109375" style="9" customWidth="1"/>
    <col min="4611" max="4611" width="8.88671875" style="9"/>
    <col min="4612" max="4612" width="11" style="9" customWidth="1"/>
    <col min="4613" max="4616" width="8.88671875" style="9"/>
    <col min="4617" max="4617" width="12.109375" style="9" customWidth="1"/>
    <col min="4618" max="4618" width="8.88671875" style="9"/>
    <col min="4619" max="4619" width="11" style="9" customWidth="1"/>
    <col min="4620" max="4623" width="8.88671875" style="9"/>
    <col min="4624" max="4624" width="12.109375" style="9" customWidth="1"/>
    <col min="4625" max="4625" width="8.88671875" style="9"/>
    <col min="4626" max="4626" width="11" style="9" customWidth="1"/>
    <col min="4627" max="4630" width="8.88671875" style="9"/>
    <col min="4631" max="4631" width="12.109375" style="9" customWidth="1"/>
    <col min="4632" max="4632" width="8.88671875" style="9"/>
    <col min="4633" max="4633" width="11" style="9" customWidth="1"/>
    <col min="4634" max="4636" width="8.88671875" style="9"/>
    <col min="4637" max="4637" width="9.88671875" style="9" customWidth="1"/>
    <col min="4638" max="4638" width="12.109375" style="9" customWidth="1"/>
    <col min="4639" max="4639" width="8.88671875" style="9"/>
    <col min="4640" max="4640" width="11" style="9" customWidth="1"/>
    <col min="4641" max="4644" width="8.88671875" style="9"/>
    <col min="4645" max="4645" width="12.109375" style="9" customWidth="1"/>
    <col min="4646" max="4820" width="8.88671875" style="9"/>
    <col min="4821" max="4821" width="50" style="9" customWidth="1"/>
    <col min="4822" max="4823" width="0" style="9" hidden="1" customWidth="1"/>
    <col min="4824" max="4824" width="12.109375" style="9" customWidth="1"/>
    <col min="4825" max="4825" width="8.88671875" style="9"/>
    <col min="4826" max="4826" width="11" style="9" customWidth="1"/>
    <col min="4827" max="4830" width="8.88671875" style="9"/>
    <col min="4831" max="4831" width="12.109375" style="9" customWidth="1"/>
    <col min="4832" max="4832" width="8.88671875" style="9"/>
    <col min="4833" max="4833" width="11" style="9" customWidth="1"/>
    <col min="4834" max="4837" width="8.88671875" style="9"/>
    <col min="4838" max="4838" width="12.109375" style="9" customWidth="1"/>
    <col min="4839" max="4839" width="8.88671875" style="9"/>
    <col min="4840" max="4840" width="11" style="9" customWidth="1"/>
    <col min="4841" max="4844" width="8.88671875" style="9"/>
    <col min="4845" max="4845" width="12.109375" style="9" customWidth="1"/>
    <col min="4846" max="4846" width="8.88671875" style="9"/>
    <col min="4847" max="4847" width="11" style="9" customWidth="1"/>
    <col min="4848" max="4851" width="8.88671875" style="9"/>
    <col min="4852" max="4852" width="12.109375" style="9" customWidth="1"/>
    <col min="4853" max="4853" width="8.88671875" style="9"/>
    <col min="4854" max="4854" width="11" style="9" customWidth="1"/>
    <col min="4855" max="4858" width="8.88671875" style="9"/>
    <col min="4859" max="4859" width="12.109375" style="9" customWidth="1"/>
    <col min="4860" max="4860" width="8.88671875" style="9"/>
    <col min="4861" max="4861" width="11" style="9" customWidth="1"/>
    <col min="4862" max="4865" width="8.88671875" style="9"/>
    <col min="4866" max="4866" width="12.109375" style="9" customWidth="1"/>
    <col min="4867" max="4867" width="8.88671875" style="9"/>
    <col min="4868" max="4868" width="11" style="9" customWidth="1"/>
    <col min="4869" max="4872" width="8.88671875" style="9"/>
    <col min="4873" max="4873" width="12.109375" style="9" customWidth="1"/>
    <col min="4874" max="4874" width="8.88671875" style="9"/>
    <col min="4875" max="4875" width="11" style="9" customWidth="1"/>
    <col min="4876" max="4879" width="8.88671875" style="9"/>
    <col min="4880" max="4880" width="12.109375" style="9" customWidth="1"/>
    <col min="4881" max="4881" width="8.88671875" style="9"/>
    <col min="4882" max="4882" width="11" style="9" customWidth="1"/>
    <col min="4883" max="4886" width="8.88671875" style="9"/>
    <col min="4887" max="4887" width="12.109375" style="9" customWidth="1"/>
    <col min="4888" max="4888" width="8.88671875" style="9"/>
    <col min="4889" max="4889" width="11" style="9" customWidth="1"/>
    <col min="4890" max="4892" width="8.88671875" style="9"/>
    <col min="4893" max="4893" width="9.88671875" style="9" customWidth="1"/>
    <col min="4894" max="4894" width="12.109375" style="9" customWidth="1"/>
    <col min="4895" max="4895" width="8.88671875" style="9"/>
    <col min="4896" max="4896" width="11" style="9" customWidth="1"/>
    <col min="4897" max="4900" width="8.88671875" style="9"/>
    <col min="4901" max="4901" width="12.109375" style="9" customWidth="1"/>
    <col min="4902" max="5076" width="8.88671875" style="9"/>
    <col min="5077" max="5077" width="50" style="9" customWidth="1"/>
    <col min="5078" max="5079" width="0" style="9" hidden="1" customWidth="1"/>
    <col min="5080" max="5080" width="12.109375" style="9" customWidth="1"/>
    <col min="5081" max="5081" width="8.88671875" style="9"/>
    <col min="5082" max="5082" width="11" style="9" customWidth="1"/>
    <col min="5083" max="5086" width="8.88671875" style="9"/>
    <col min="5087" max="5087" width="12.109375" style="9" customWidth="1"/>
    <col min="5088" max="5088" width="8.88671875" style="9"/>
    <col min="5089" max="5089" width="11" style="9" customWidth="1"/>
    <col min="5090" max="5093" width="8.88671875" style="9"/>
    <col min="5094" max="5094" width="12.109375" style="9" customWidth="1"/>
    <col min="5095" max="5095" width="8.88671875" style="9"/>
    <col min="5096" max="5096" width="11" style="9" customWidth="1"/>
    <col min="5097" max="5100" width="8.88671875" style="9"/>
    <col min="5101" max="5101" width="12.109375" style="9" customWidth="1"/>
    <col min="5102" max="5102" width="8.88671875" style="9"/>
    <col min="5103" max="5103" width="11" style="9" customWidth="1"/>
    <col min="5104" max="5107" width="8.88671875" style="9"/>
    <col min="5108" max="5108" width="12.109375" style="9" customWidth="1"/>
    <col min="5109" max="5109" width="8.88671875" style="9"/>
    <col min="5110" max="5110" width="11" style="9" customWidth="1"/>
    <col min="5111" max="5114" width="8.88671875" style="9"/>
    <col min="5115" max="5115" width="12.109375" style="9" customWidth="1"/>
    <col min="5116" max="5116" width="8.88671875" style="9"/>
    <col min="5117" max="5117" width="11" style="9" customWidth="1"/>
    <col min="5118" max="5121" width="8.88671875" style="9"/>
    <col min="5122" max="5122" width="12.109375" style="9" customWidth="1"/>
    <col min="5123" max="5123" width="8.88671875" style="9"/>
    <col min="5124" max="5124" width="11" style="9" customWidth="1"/>
    <col min="5125" max="5128" width="8.88671875" style="9"/>
    <col min="5129" max="5129" width="12.109375" style="9" customWidth="1"/>
    <col min="5130" max="5130" width="8.88671875" style="9"/>
    <col min="5131" max="5131" width="11" style="9" customWidth="1"/>
    <col min="5132" max="5135" width="8.88671875" style="9"/>
    <col min="5136" max="5136" width="12.109375" style="9" customWidth="1"/>
    <col min="5137" max="5137" width="8.88671875" style="9"/>
    <col min="5138" max="5138" width="11" style="9" customWidth="1"/>
    <col min="5139" max="5142" width="8.88671875" style="9"/>
    <col min="5143" max="5143" width="12.109375" style="9" customWidth="1"/>
    <col min="5144" max="5144" width="8.88671875" style="9"/>
    <col min="5145" max="5145" width="11" style="9" customWidth="1"/>
    <col min="5146" max="5148" width="8.88671875" style="9"/>
    <col min="5149" max="5149" width="9.88671875" style="9" customWidth="1"/>
    <col min="5150" max="5150" width="12.109375" style="9" customWidth="1"/>
    <col min="5151" max="5151" width="8.88671875" style="9"/>
    <col min="5152" max="5152" width="11" style="9" customWidth="1"/>
    <col min="5153" max="5156" width="8.88671875" style="9"/>
    <col min="5157" max="5157" width="12.109375" style="9" customWidth="1"/>
    <col min="5158" max="5332" width="8.88671875" style="9"/>
    <col min="5333" max="5333" width="50" style="9" customWidth="1"/>
    <col min="5334" max="5335" width="0" style="9" hidden="1" customWidth="1"/>
    <col min="5336" max="5336" width="12.109375" style="9" customWidth="1"/>
    <col min="5337" max="5337" width="8.88671875" style="9"/>
    <col min="5338" max="5338" width="11" style="9" customWidth="1"/>
    <col min="5339" max="5342" width="8.88671875" style="9"/>
    <col min="5343" max="5343" width="12.109375" style="9" customWidth="1"/>
    <col min="5344" max="5344" width="8.88671875" style="9"/>
    <col min="5345" max="5345" width="11" style="9" customWidth="1"/>
    <col min="5346" max="5349" width="8.88671875" style="9"/>
    <col min="5350" max="5350" width="12.109375" style="9" customWidth="1"/>
    <col min="5351" max="5351" width="8.88671875" style="9"/>
    <col min="5352" max="5352" width="11" style="9" customWidth="1"/>
    <col min="5353" max="5356" width="8.88671875" style="9"/>
    <col min="5357" max="5357" width="12.109375" style="9" customWidth="1"/>
    <col min="5358" max="5358" width="8.88671875" style="9"/>
    <col min="5359" max="5359" width="11" style="9" customWidth="1"/>
    <col min="5360" max="5363" width="8.88671875" style="9"/>
    <col min="5364" max="5364" width="12.109375" style="9" customWidth="1"/>
    <col min="5365" max="5365" width="8.88671875" style="9"/>
    <col min="5366" max="5366" width="11" style="9" customWidth="1"/>
    <col min="5367" max="5370" width="8.88671875" style="9"/>
    <col min="5371" max="5371" width="12.109375" style="9" customWidth="1"/>
    <col min="5372" max="5372" width="8.88671875" style="9"/>
    <col min="5373" max="5373" width="11" style="9" customWidth="1"/>
    <col min="5374" max="5377" width="8.88671875" style="9"/>
    <col min="5378" max="5378" width="12.109375" style="9" customWidth="1"/>
    <col min="5379" max="5379" width="8.88671875" style="9"/>
    <col min="5380" max="5380" width="11" style="9" customWidth="1"/>
    <col min="5381" max="5384" width="8.88671875" style="9"/>
    <col min="5385" max="5385" width="12.109375" style="9" customWidth="1"/>
    <col min="5386" max="5386" width="8.88671875" style="9"/>
    <col min="5387" max="5387" width="11" style="9" customWidth="1"/>
    <col min="5388" max="5391" width="8.88671875" style="9"/>
    <col min="5392" max="5392" width="12.109375" style="9" customWidth="1"/>
    <col min="5393" max="5393" width="8.88671875" style="9"/>
    <col min="5394" max="5394" width="11" style="9" customWidth="1"/>
    <col min="5395" max="5398" width="8.88671875" style="9"/>
    <col min="5399" max="5399" width="12.109375" style="9" customWidth="1"/>
    <col min="5400" max="5400" width="8.88671875" style="9"/>
    <col min="5401" max="5401" width="11" style="9" customWidth="1"/>
    <col min="5402" max="5404" width="8.88671875" style="9"/>
    <col min="5405" max="5405" width="9.88671875" style="9" customWidth="1"/>
    <col min="5406" max="5406" width="12.109375" style="9" customWidth="1"/>
    <col min="5407" max="5407" width="8.88671875" style="9"/>
    <col min="5408" max="5408" width="11" style="9" customWidth="1"/>
    <col min="5409" max="5412" width="8.88671875" style="9"/>
    <col min="5413" max="5413" width="12.109375" style="9" customWidth="1"/>
    <col min="5414" max="5588" width="8.88671875" style="9"/>
    <col min="5589" max="5589" width="50" style="9" customWidth="1"/>
    <col min="5590" max="5591" width="0" style="9" hidden="1" customWidth="1"/>
    <col min="5592" max="5592" width="12.109375" style="9" customWidth="1"/>
    <col min="5593" max="5593" width="8.88671875" style="9"/>
    <col min="5594" max="5594" width="11" style="9" customWidth="1"/>
    <col min="5595" max="5598" width="8.88671875" style="9"/>
    <col min="5599" max="5599" width="12.109375" style="9" customWidth="1"/>
    <col min="5600" max="5600" width="8.88671875" style="9"/>
    <col min="5601" max="5601" width="11" style="9" customWidth="1"/>
    <col min="5602" max="5605" width="8.88671875" style="9"/>
    <col min="5606" max="5606" width="12.109375" style="9" customWidth="1"/>
    <col min="5607" max="5607" width="8.88671875" style="9"/>
    <col min="5608" max="5608" width="11" style="9" customWidth="1"/>
    <col min="5609" max="5612" width="8.88671875" style="9"/>
    <col min="5613" max="5613" width="12.109375" style="9" customWidth="1"/>
    <col min="5614" max="5614" width="8.88671875" style="9"/>
    <col min="5615" max="5615" width="11" style="9" customWidth="1"/>
    <col min="5616" max="5619" width="8.88671875" style="9"/>
    <col min="5620" max="5620" width="12.109375" style="9" customWidth="1"/>
    <col min="5621" max="5621" width="8.88671875" style="9"/>
    <col min="5622" max="5622" width="11" style="9" customWidth="1"/>
    <col min="5623" max="5626" width="8.88671875" style="9"/>
    <col min="5627" max="5627" width="12.109375" style="9" customWidth="1"/>
    <col min="5628" max="5628" width="8.88671875" style="9"/>
    <col min="5629" max="5629" width="11" style="9" customWidth="1"/>
    <col min="5630" max="5633" width="8.88671875" style="9"/>
    <col min="5634" max="5634" width="12.109375" style="9" customWidth="1"/>
    <col min="5635" max="5635" width="8.88671875" style="9"/>
    <col min="5636" max="5636" width="11" style="9" customWidth="1"/>
    <col min="5637" max="5640" width="8.88671875" style="9"/>
    <col min="5641" max="5641" width="12.109375" style="9" customWidth="1"/>
    <col min="5642" max="5642" width="8.88671875" style="9"/>
    <col min="5643" max="5643" width="11" style="9" customWidth="1"/>
    <col min="5644" max="5647" width="8.88671875" style="9"/>
    <col min="5648" max="5648" width="12.109375" style="9" customWidth="1"/>
    <col min="5649" max="5649" width="8.88671875" style="9"/>
    <col min="5650" max="5650" width="11" style="9" customWidth="1"/>
    <col min="5651" max="5654" width="8.88671875" style="9"/>
    <col min="5655" max="5655" width="12.109375" style="9" customWidth="1"/>
    <col min="5656" max="5656" width="8.88671875" style="9"/>
    <col min="5657" max="5657" width="11" style="9" customWidth="1"/>
    <col min="5658" max="5660" width="8.88671875" style="9"/>
    <col min="5661" max="5661" width="9.88671875" style="9" customWidth="1"/>
    <col min="5662" max="5662" width="12.109375" style="9" customWidth="1"/>
    <col min="5663" max="5663" width="8.88671875" style="9"/>
    <col min="5664" max="5664" width="11" style="9" customWidth="1"/>
    <col min="5665" max="5668" width="8.88671875" style="9"/>
    <col min="5669" max="5669" width="12.109375" style="9" customWidth="1"/>
    <col min="5670" max="5844" width="8.88671875" style="9"/>
    <col min="5845" max="5845" width="50" style="9" customWidth="1"/>
    <col min="5846" max="5847" width="0" style="9" hidden="1" customWidth="1"/>
    <col min="5848" max="5848" width="12.109375" style="9" customWidth="1"/>
    <col min="5849" max="5849" width="8.88671875" style="9"/>
    <col min="5850" max="5850" width="11" style="9" customWidth="1"/>
    <col min="5851" max="5854" width="8.88671875" style="9"/>
    <col min="5855" max="5855" width="12.109375" style="9" customWidth="1"/>
    <col min="5856" max="5856" width="8.88671875" style="9"/>
    <col min="5857" max="5857" width="11" style="9" customWidth="1"/>
    <col min="5858" max="5861" width="8.88671875" style="9"/>
    <col min="5862" max="5862" width="12.109375" style="9" customWidth="1"/>
    <col min="5863" max="5863" width="8.88671875" style="9"/>
    <col min="5864" max="5864" width="11" style="9" customWidth="1"/>
    <col min="5865" max="5868" width="8.88671875" style="9"/>
    <col min="5869" max="5869" width="12.109375" style="9" customWidth="1"/>
    <col min="5870" max="5870" width="8.88671875" style="9"/>
    <col min="5871" max="5871" width="11" style="9" customWidth="1"/>
    <col min="5872" max="5875" width="8.88671875" style="9"/>
    <col min="5876" max="5876" width="12.109375" style="9" customWidth="1"/>
    <col min="5877" max="5877" width="8.88671875" style="9"/>
    <col min="5878" max="5878" width="11" style="9" customWidth="1"/>
    <col min="5879" max="5882" width="8.88671875" style="9"/>
    <col min="5883" max="5883" width="12.109375" style="9" customWidth="1"/>
    <col min="5884" max="5884" width="8.88671875" style="9"/>
    <col min="5885" max="5885" width="11" style="9" customWidth="1"/>
    <col min="5886" max="5889" width="8.88671875" style="9"/>
    <col min="5890" max="5890" width="12.109375" style="9" customWidth="1"/>
    <col min="5891" max="5891" width="8.88671875" style="9"/>
    <col min="5892" max="5892" width="11" style="9" customWidth="1"/>
    <col min="5893" max="5896" width="8.88671875" style="9"/>
    <col min="5897" max="5897" width="12.109375" style="9" customWidth="1"/>
    <col min="5898" max="5898" width="8.88671875" style="9"/>
    <col min="5899" max="5899" width="11" style="9" customWidth="1"/>
    <col min="5900" max="5903" width="8.88671875" style="9"/>
    <col min="5904" max="5904" width="12.109375" style="9" customWidth="1"/>
    <col min="5905" max="5905" width="8.88671875" style="9"/>
    <col min="5906" max="5906" width="11" style="9" customWidth="1"/>
    <col min="5907" max="5910" width="8.88671875" style="9"/>
    <col min="5911" max="5911" width="12.109375" style="9" customWidth="1"/>
    <col min="5912" max="5912" width="8.88671875" style="9"/>
    <col min="5913" max="5913" width="11" style="9" customWidth="1"/>
    <col min="5914" max="5916" width="8.88671875" style="9"/>
    <col min="5917" max="5917" width="9.88671875" style="9" customWidth="1"/>
    <col min="5918" max="5918" width="12.109375" style="9" customWidth="1"/>
    <col min="5919" max="5919" width="8.88671875" style="9"/>
    <col min="5920" max="5920" width="11" style="9" customWidth="1"/>
    <col min="5921" max="5924" width="8.88671875" style="9"/>
    <col min="5925" max="5925" width="12.109375" style="9" customWidth="1"/>
    <col min="5926" max="6100" width="8.88671875" style="9"/>
    <col min="6101" max="6101" width="50" style="9" customWidth="1"/>
    <col min="6102" max="6103" width="0" style="9" hidden="1" customWidth="1"/>
    <col min="6104" max="6104" width="12.109375" style="9" customWidth="1"/>
    <col min="6105" max="6105" width="8.88671875" style="9"/>
    <col min="6106" max="6106" width="11" style="9" customWidth="1"/>
    <col min="6107" max="6110" width="8.88671875" style="9"/>
    <col min="6111" max="6111" width="12.109375" style="9" customWidth="1"/>
    <col min="6112" max="6112" width="8.88671875" style="9"/>
    <col min="6113" max="6113" width="11" style="9" customWidth="1"/>
    <col min="6114" max="6117" width="8.88671875" style="9"/>
    <col min="6118" max="6118" width="12.109375" style="9" customWidth="1"/>
    <col min="6119" max="6119" width="8.88671875" style="9"/>
    <col min="6120" max="6120" width="11" style="9" customWidth="1"/>
    <col min="6121" max="6124" width="8.88671875" style="9"/>
    <col min="6125" max="6125" width="12.109375" style="9" customWidth="1"/>
    <col min="6126" max="6126" width="8.88671875" style="9"/>
    <col min="6127" max="6127" width="11" style="9" customWidth="1"/>
    <col min="6128" max="6131" width="8.88671875" style="9"/>
    <col min="6132" max="6132" width="12.109375" style="9" customWidth="1"/>
    <col min="6133" max="6133" width="8.88671875" style="9"/>
    <col min="6134" max="6134" width="11" style="9" customWidth="1"/>
    <col min="6135" max="6138" width="8.88671875" style="9"/>
    <col min="6139" max="6139" width="12.109375" style="9" customWidth="1"/>
    <col min="6140" max="6140" width="8.88671875" style="9"/>
    <col min="6141" max="6141" width="11" style="9" customWidth="1"/>
    <col min="6142" max="6145" width="8.88671875" style="9"/>
    <col min="6146" max="6146" width="12.109375" style="9" customWidth="1"/>
    <col min="6147" max="6147" width="8.88671875" style="9"/>
    <col min="6148" max="6148" width="11" style="9" customWidth="1"/>
    <col min="6149" max="6152" width="8.88671875" style="9"/>
    <col min="6153" max="6153" width="12.109375" style="9" customWidth="1"/>
    <col min="6154" max="6154" width="8.88671875" style="9"/>
    <col min="6155" max="6155" width="11" style="9" customWidth="1"/>
    <col min="6156" max="6159" width="8.88671875" style="9"/>
    <col min="6160" max="6160" width="12.109375" style="9" customWidth="1"/>
    <col min="6161" max="6161" width="8.88671875" style="9"/>
    <col min="6162" max="6162" width="11" style="9" customWidth="1"/>
    <col min="6163" max="6166" width="8.88671875" style="9"/>
    <col min="6167" max="6167" width="12.109375" style="9" customWidth="1"/>
    <col min="6168" max="6168" width="8.88671875" style="9"/>
    <col min="6169" max="6169" width="11" style="9" customWidth="1"/>
    <col min="6170" max="6172" width="8.88671875" style="9"/>
    <col min="6173" max="6173" width="9.88671875" style="9" customWidth="1"/>
    <col min="6174" max="6174" width="12.109375" style="9" customWidth="1"/>
    <col min="6175" max="6175" width="8.88671875" style="9"/>
    <col min="6176" max="6176" width="11" style="9" customWidth="1"/>
    <col min="6177" max="6180" width="8.88671875" style="9"/>
    <col min="6181" max="6181" width="12.109375" style="9" customWidth="1"/>
    <col min="6182" max="6356" width="8.88671875" style="9"/>
    <col min="6357" max="6357" width="50" style="9" customWidth="1"/>
    <col min="6358" max="6359" width="0" style="9" hidden="1" customWidth="1"/>
    <col min="6360" max="6360" width="12.109375" style="9" customWidth="1"/>
    <col min="6361" max="6361" width="8.88671875" style="9"/>
    <col min="6362" max="6362" width="11" style="9" customWidth="1"/>
    <col min="6363" max="6366" width="8.88671875" style="9"/>
    <col min="6367" max="6367" width="12.109375" style="9" customWidth="1"/>
    <col min="6368" max="6368" width="8.88671875" style="9"/>
    <col min="6369" max="6369" width="11" style="9" customWidth="1"/>
    <col min="6370" max="6373" width="8.88671875" style="9"/>
    <col min="6374" max="6374" width="12.109375" style="9" customWidth="1"/>
    <col min="6375" max="6375" width="8.88671875" style="9"/>
    <col min="6376" max="6376" width="11" style="9" customWidth="1"/>
    <col min="6377" max="6380" width="8.88671875" style="9"/>
    <col min="6381" max="6381" width="12.109375" style="9" customWidth="1"/>
    <col min="6382" max="6382" width="8.88671875" style="9"/>
    <col min="6383" max="6383" width="11" style="9" customWidth="1"/>
    <col min="6384" max="6387" width="8.88671875" style="9"/>
    <col min="6388" max="6388" width="12.109375" style="9" customWidth="1"/>
    <col min="6389" max="6389" width="8.88671875" style="9"/>
    <col min="6390" max="6390" width="11" style="9" customWidth="1"/>
    <col min="6391" max="6394" width="8.88671875" style="9"/>
    <col min="6395" max="6395" width="12.109375" style="9" customWidth="1"/>
    <col min="6396" max="6396" width="8.88671875" style="9"/>
    <col min="6397" max="6397" width="11" style="9" customWidth="1"/>
    <col min="6398" max="6401" width="8.88671875" style="9"/>
    <col min="6402" max="6402" width="12.109375" style="9" customWidth="1"/>
    <col min="6403" max="6403" width="8.88671875" style="9"/>
    <col min="6404" max="6404" width="11" style="9" customWidth="1"/>
    <col min="6405" max="6408" width="8.88671875" style="9"/>
    <col min="6409" max="6409" width="12.109375" style="9" customWidth="1"/>
    <col min="6410" max="6410" width="8.88671875" style="9"/>
    <col min="6411" max="6411" width="11" style="9" customWidth="1"/>
    <col min="6412" max="6415" width="8.88671875" style="9"/>
    <col min="6416" max="6416" width="12.109375" style="9" customWidth="1"/>
    <col min="6417" max="6417" width="8.88671875" style="9"/>
    <col min="6418" max="6418" width="11" style="9" customWidth="1"/>
    <col min="6419" max="6422" width="8.88671875" style="9"/>
    <col min="6423" max="6423" width="12.109375" style="9" customWidth="1"/>
    <col min="6424" max="6424" width="8.88671875" style="9"/>
    <col min="6425" max="6425" width="11" style="9" customWidth="1"/>
    <col min="6426" max="6428" width="8.88671875" style="9"/>
    <col min="6429" max="6429" width="9.88671875" style="9" customWidth="1"/>
    <col min="6430" max="6430" width="12.109375" style="9" customWidth="1"/>
    <col min="6431" max="6431" width="8.88671875" style="9"/>
    <col min="6432" max="6432" width="11" style="9" customWidth="1"/>
    <col min="6433" max="6436" width="8.88671875" style="9"/>
    <col min="6437" max="6437" width="12.109375" style="9" customWidth="1"/>
    <col min="6438" max="6612" width="8.88671875" style="9"/>
    <col min="6613" max="6613" width="50" style="9" customWidth="1"/>
    <col min="6614" max="6615" width="0" style="9" hidden="1" customWidth="1"/>
    <col min="6616" max="6616" width="12.109375" style="9" customWidth="1"/>
    <col min="6617" max="6617" width="8.88671875" style="9"/>
    <col min="6618" max="6618" width="11" style="9" customWidth="1"/>
    <col min="6619" max="6622" width="8.88671875" style="9"/>
    <col min="6623" max="6623" width="12.109375" style="9" customWidth="1"/>
    <col min="6624" max="6624" width="8.88671875" style="9"/>
    <col min="6625" max="6625" width="11" style="9" customWidth="1"/>
    <col min="6626" max="6629" width="8.88671875" style="9"/>
    <col min="6630" max="6630" width="12.109375" style="9" customWidth="1"/>
    <col min="6631" max="6631" width="8.88671875" style="9"/>
    <col min="6632" max="6632" width="11" style="9" customWidth="1"/>
    <col min="6633" max="6636" width="8.88671875" style="9"/>
    <col min="6637" max="6637" width="12.109375" style="9" customWidth="1"/>
    <col min="6638" max="6638" width="8.88671875" style="9"/>
    <col min="6639" max="6639" width="11" style="9" customWidth="1"/>
    <col min="6640" max="6643" width="8.88671875" style="9"/>
    <col min="6644" max="6644" width="12.109375" style="9" customWidth="1"/>
    <col min="6645" max="6645" width="8.88671875" style="9"/>
    <col min="6646" max="6646" width="11" style="9" customWidth="1"/>
    <col min="6647" max="6650" width="8.88671875" style="9"/>
    <col min="6651" max="6651" width="12.109375" style="9" customWidth="1"/>
    <col min="6652" max="6652" width="8.88671875" style="9"/>
    <col min="6653" max="6653" width="11" style="9" customWidth="1"/>
    <col min="6654" max="6657" width="8.88671875" style="9"/>
    <col min="6658" max="6658" width="12.109375" style="9" customWidth="1"/>
    <col min="6659" max="6659" width="8.88671875" style="9"/>
    <col min="6660" max="6660" width="11" style="9" customWidth="1"/>
    <col min="6661" max="6664" width="8.88671875" style="9"/>
    <col min="6665" max="6665" width="12.109375" style="9" customWidth="1"/>
    <col min="6666" max="6666" width="8.88671875" style="9"/>
    <col min="6667" max="6667" width="11" style="9" customWidth="1"/>
    <col min="6668" max="6671" width="8.88671875" style="9"/>
    <col min="6672" max="6672" width="12.109375" style="9" customWidth="1"/>
    <col min="6673" max="6673" width="8.88671875" style="9"/>
    <col min="6674" max="6674" width="11" style="9" customWidth="1"/>
    <col min="6675" max="6678" width="8.88671875" style="9"/>
    <col min="6679" max="6679" width="12.109375" style="9" customWidth="1"/>
    <col min="6680" max="6680" width="8.88671875" style="9"/>
    <col min="6681" max="6681" width="11" style="9" customWidth="1"/>
    <col min="6682" max="6684" width="8.88671875" style="9"/>
    <col min="6685" max="6685" width="9.88671875" style="9" customWidth="1"/>
    <col min="6686" max="6686" width="12.109375" style="9" customWidth="1"/>
    <col min="6687" max="6687" width="8.88671875" style="9"/>
    <col min="6688" max="6688" width="11" style="9" customWidth="1"/>
    <col min="6689" max="6692" width="8.88671875" style="9"/>
    <col min="6693" max="6693" width="12.109375" style="9" customWidth="1"/>
    <col min="6694" max="6868" width="8.88671875" style="9"/>
    <col min="6869" max="6869" width="50" style="9" customWidth="1"/>
    <col min="6870" max="6871" width="0" style="9" hidden="1" customWidth="1"/>
    <col min="6872" max="6872" width="12.109375" style="9" customWidth="1"/>
    <col min="6873" max="6873" width="8.88671875" style="9"/>
    <col min="6874" max="6874" width="11" style="9" customWidth="1"/>
    <col min="6875" max="6878" width="8.88671875" style="9"/>
    <col min="6879" max="6879" width="12.109375" style="9" customWidth="1"/>
    <col min="6880" max="6880" width="8.88671875" style="9"/>
    <col min="6881" max="6881" width="11" style="9" customWidth="1"/>
    <col min="6882" max="6885" width="8.88671875" style="9"/>
    <col min="6886" max="6886" width="12.109375" style="9" customWidth="1"/>
    <col min="6887" max="6887" width="8.88671875" style="9"/>
    <col min="6888" max="6888" width="11" style="9" customWidth="1"/>
    <col min="6889" max="6892" width="8.88671875" style="9"/>
    <col min="6893" max="6893" width="12.109375" style="9" customWidth="1"/>
    <col min="6894" max="6894" width="8.88671875" style="9"/>
    <col min="6895" max="6895" width="11" style="9" customWidth="1"/>
    <col min="6896" max="6899" width="8.88671875" style="9"/>
    <col min="6900" max="6900" width="12.109375" style="9" customWidth="1"/>
    <col min="6901" max="6901" width="8.88671875" style="9"/>
    <col min="6902" max="6902" width="11" style="9" customWidth="1"/>
    <col min="6903" max="6906" width="8.88671875" style="9"/>
    <col min="6907" max="6907" width="12.109375" style="9" customWidth="1"/>
    <col min="6908" max="6908" width="8.88671875" style="9"/>
    <col min="6909" max="6909" width="11" style="9" customWidth="1"/>
    <col min="6910" max="6913" width="8.88671875" style="9"/>
    <col min="6914" max="6914" width="12.109375" style="9" customWidth="1"/>
    <col min="6915" max="6915" width="8.88671875" style="9"/>
    <col min="6916" max="6916" width="11" style="9" customWidth="1"/>
    <col min="6917" max="6920" width="8.88671875" style="9"/>
    <col min="6921" max="6921" width="12.109375" style="9" customWidth="1"/>
    <col min="6922" max="6922" width="8.88671875" style="9"/>
    <col min="6923" max="6923" width="11" style="9" customWidth="1"/>
    <col min="6924" max="6927" width="8.88671875" style="9"/>
    <col min="6928" max="6928" width="12.109375" style="9" customWidth="1"/>
    <col min="6929" max="6929" width="8.88671875" style="9"/>
    <col min="6930" max="6930" width="11" style="9" customWidth="1"/>
    <col min="6931" max="6934" width="8.88671875" style="9"/>
    <col min="6935" max="6935" width="12.109375" style="9" customWidth="1"/>
    <col min="6936" max="6936" width="8.88671875" style="9"/>
    <col min="6937" max="6937" width="11" style="9" customWidth="1"/>
    <col min="6938" max="6940" width="8.88671875" style="9"/>
    <col min="6941" max="6941" width="9.88671875" style="9" customWidth="1"/>
    <col min="6942" max="6942" width="12.109375" style="9" customWidth="1"/>
    <col min="6943" max="6943" width="8.88671875" style="9"/>
    <col min="6944" max="6944" width="11" style="9" customWidth="1"/>
    <col min="6945" max="6948" width="8.88671875" style="9"/>
    <col min="6949" max="6949" width="12.109375" style="9" customWidth="1"/>
    <col min="6950" max="7124" width="8.88671875" style="9"/>
    <col min="7125" max="7125" width="50" style="9" customWidth="1"/>
    <col min="7126" max="7127" width="0" style="9" hidden="1" customWidth="1"/>
    <col min="7128" max="7128" width="12.109375" style="9" customWidth="1"/>
    <col min="7129" max="7129" width="8.88671875" style="9"/>
    <col min="7130" max="7130" width="11" style="9" customWidth="1"/>
    <col min="7131" max="7134" width="8.88671875" style="9"/>
    <col min="7135" max="7135" width="12.109375" style="9" customWidth="1"/>
    <col min="7136" max="7136" width="8.88671875" style="9"/>
    <col min="7137" max="7137" width="11" style="9" customWidth="1"/>
    <col min="7138" max="7141" width="8.88671875" style="9"/>
    <col min="7142" max="7142" width="12.109375" style="9" customWidth="1"/>
    <col min="7143" max="7143" width="8.88671875" style="9"/>
    <col min="7144" max="7144" width="11" style="9" customWidth="1"/>
    <col min="7145" max="7148" width="8.88671875" style="9"/>
    <col min="7149" max="7149" width="12.109375" style="9" customWidth="1"/>
    <col min="7150" max="7150" width="8.88671875" style="9"/>
    <col min="7151" max="7151" width="11" style="9" customWidth="1"/>
    <col min="7152" max="7155" width="8.88671875" style="9"/>
    <col min="7156" max="7156" width="12.109375" style="9" customWidth="1"/>
    <col min="7157" max="7157" width="8.88671875" style="9"/>
    <col min="7158" max="7158" width="11" style="9" customWidth="1"/>
    <col min="7159" max="7162" width="8.88671875" style="9"/>
    <col min="7163" max="7163" width="12.109375" style="9" customWidth="1"/>
    <col min="7164" max="7164" width="8.88671875" style="9"/>
    <col min="7165" max="7165" width="11" style="9" customWidth="1"/>
    <col min="7166" max="7169" width="8.88671875" style="9"/>
    <col min="7170" max="7170" width="12.109375" style="9" customWidth="1"/>
    <col min="7171" max="7171" width="8.88671875" style="9"/>
    <col min="7172" max="7172" width="11" style="9" customWidth="1"/>
    <col min="7173" max="7176" width="8.88671875" style="9"/>
    <col min="7177" max="7177" width="12.109375" style="9" customWidth="1"/>
    <col min="7178" max="7178" width="8.88671875" style="9"/>
    <col min="7179" max="7179" width="11" style="9" customWidth="1"/>
    <col min="7180" max="7183" width="8.88671875" style="9"/>
    <col min="7184" max="7184" width="12.109375" style="9" customWidth="1"/>
    <col min="7185" max="7185" width="8.88671875" style="9"/>
    <col min="7186" max="7186" width="11" style="9" customWidth="1"/>
    <col min="7187" max="7190" width="8.88671875" style="9"/>
    <col min="7191" max="7191" width="12.109375" style="9" customWidth="1"/>
    <col min="7192" max="7192" width="8.88671875" style="9"/>
    <col min="7193" max="7193" width="11" style="9" customWidth="1"/>
    <col min="7194" max="7196" width="8.88671875" style="9"/>
    <col min="7197" max="7197" width="9.88671875" style="9" customWidth="1"/>
    <col min="7198" max="7198" width="12.109375" style="9" customWidth="1"/>
    <col min="7199" max="7199" width="8.88671875" style="9"/>
    <col min="7200" max="7200" width="11" style="9" customWidth="1"/>
    <col min="7201" max="7204" width="8.88671875" style="9"/>
    <col min="7205" max="7205" width="12.109375" style="9" customWidth="1"/>
    <col min="7206" max="7380" width="8.88671875" style="9"/>
    <col min="7381" max="7381" width="50" style="9" customWidth="1"/>
    <col min="7382" max="7383" width="0" style="9" hidden="1" customWidth="1"/>
    <col min="7384" max="7384" width="12.109375" style="9" customWidth="1"/>
    <col min="7385" max="7385" width="8.88671875" style="9"/>
    <col min="7386" max="7386" width="11" style="9" customWidth="1"/>
    <col min="7387" max="7390" width="8.88671875" style="9"/>
    <col min="7391" max="7391" width="12.109375" style="9" customWidth="1"/>
    <col min="7392" max="7392" width="8.88671875" style="9"/>
    <col min="7393" max="7393" width="11" style="9" customWidth="1"/>
    <col min="7394" max="7397" width="8.88671875" style="9"/>
    <col min="7398" max="7398" width="12.109375" style="9" customWidth="1"/>
    <col min="7399" max="7399" width="8.88671875" style="9"/>
    <col min="7400" max="7400" width="11" style="9" customWidth="1"/>
    <col min="7401" max="7404" width="8.88671875" style="9"/>
    <col min="7405" max="7405" width="12.109375" style="9" customWidth="1"/>
    <col min="7406" max="7406" width="8.88671875" style="9"/>
    <col min="7407" max="7407" width="11" style="9" customWidth="1"/>
    <col min="7408" max="7411" width="8.88671875" style="9"/>
    <col min="7412" max="7412" width="12.109375" style="9" customWidth="1"/>
    <col min="7413" max="7413" width="8.88671875" style="9"/>
    <col min="7414" max="7414" width="11" style="9" customWidth="1"/>
    <col min="7415" max="7418" width="8.88671875" style="9"/>
    <col min="7419" max="7419" width="12.109375" style="9" customWidth="1"/>
    <col min="7420" max="7420" width="8.88671875" style="9"/>
    <col min="7421" max="7421" width="11" style="9" customWidth="1"/>
    <col min="7422" max="7425" width="8.88671875" style="9"/>
    <col min="7426" max="7426" width="12.109375" style="9" customWidth="1"/>
    <col min="7427" max="7427" width="8.88671875" style="9"/>
    <col min="7428" max="7428" width="11" style="9" customWidth="1"/>
    <col min="7429" max="7432" width="8.88671875" style="9"/>
    <col min="7433" max="7433" width="12.109375" style="9" customWidth="1"/>
    <col min="7434" max="7434" width="8.88671875" style="9"/>
    <col min="7435" max="7435" width="11" style="9" customWidth="1"/>
    <col min="7436" max="7439" width="8.88671875" style="9"/>
    <col min="7440" max="7440" width="12.109375" style="9" customWidth="1"/>
    <col min="7441" max="7441" width="8.88671875" style="9"/>
    <col min="7442" max="7442" width="11" style="9" customWidth="1"/>
    <col min="7443" max="7446" width="8.88671875" style="9"/>
    <col min="7447" max="7447" width="12.109375" style="9" customWidth="1"/>
    <col min="7448" max="7448" width="8.88671875" style="9"/>
    <col min="7449" max="7449" width="11" style="9" customWidth="1"/>
    <col min="7450" max="7452" width="8.88671875" style="9"/>
    <col min="7453" max="7453" width="9.88671875" style="9" customWidth="1"/>
    <col min="7454" max="7454" width="12.109375" style="9" customWidth="1"/>
    <col min="7455" max="7455" width="8.88671875" style="9"/>
    <col min="7456" max="7456" width="11" style="9" customWidth="1"/>
    <col min="7457" max="7460" width="8.88671875" style="9"/>
    <col min="7461" max="7461" width="12.109375" style="9" customWidth="1"/>
    <col min="7462" max="7636" width="8.88671875" style="9"/>
    <col min="7637" max="7637" width="50" style="9" customWidth="1"/>
    <col min="7638" max="7639" width="0" style="9" hidden="1" customWidth="1"/>
    <col min="7640" max="7640" width="12.109375" style="9" customWidth="1"/>
    <col min="7641" max="7641" width="8.88671875" style="9"/>
    <col min="7642" max="7642" width="11" style="9" customWidth="1"/>
    <col min="7643" max="7646" width="8.88671875" style="9"/>
    <col min="7647" max="7647" width="12.109375" style="9" customWidth="1"/>
    <col min="7648" max="7648" width="8.88671875" style="9"/>
    <col min="7649" max="7649" width="11" style="9" customWidth="1"/>
    <col min="7650" max="7653" width="8.88671875" style="9"/>
    <col min="7654" max="7654" width="12.109375" style="9" customWidth="1"/>
    <col min="7655" max="7655" width="8.88671875" style="9"/>
    <col min="7656" max="7656" width="11" style="9" customWidth="1"/>
    <col min="7657" max="7660" width="8.88671875" style="9"/>
    <col min="7661" max="7661" width="12.109375" style="9" customWidth="1"/>
    <col min="7662" max="7662" width="8.88671875" style="9"/>
    <col min="7663" max="7663" width="11" style="9" customWidth="1"/>
    <col min="7664" max="7667" width="8.88671875" style="9"/>
    <col min="7668" max="7668" width="12.109375" style="9" customWidth="1"/>
    <col min="7669" max="7669" width="8.88671875" style="9"/>
    <col min="7670" max="7670" width="11" style="9" customWidth="1"/>
    <col min="7671" max="7674" width="8.88671875" style="9"/>
    <col min="7675" max="7675" width="12.109375" style="9" customWidth="1"/>
    <col min="7676" max="7676" width="8.88671875" style="9"/>
    <col min="7677" max="7677" width="11" style="9" customWidth="1"/>
    <col min="7678" max="7681" width="8.88671875" style="9"/>
    <col min="7682" max="7682" width="12.109375" style="9" customWidth="1"/>
    <col min="7683" max="7683" width="8.88671875" style="9"/>
    <col min="7684" max="7684" width="11" style="9" customWidth="1"/>
    <col min="7685" max="7688" width="8.88671875" style="9"/>
    <col min="7689" max="7689" width="12.109375" style="9" customWidth="1"/>
    <col min="7690" max="7690" width="8.88671875" style="9"/>
    <col min="7691" max="7691" width="11" style="9" customWidth="1"/>
    <col min="7692" max="7695" width="8.88671875" style="9"/>
    <col min="7696" max="7696" width="12.109375" style="9" customWidth="1"/>
    <col min="7697" max="7697" width="8.88671875" style="9"/>
    <col min="7698" max="7698" width="11" style="9" customWidth="1"/>
    <col min="7699" max="7702" width="8.88671875" style="9"/>
    <col min="7703" max="7703" width="12.109375" style="9" customWidth="1"/>
    <col min="7704" max="7704" width="8.88671875" style="9"/>
    <col min="7705" max="7705" width="11" style="9" customWidth="1"/>
    <col min="7706" max="7708" width="8.88671875" style="9"/>
    <col min="7709" max="7709" width="9.88671875" style="9" customWidth="1"/>
    <col min="7710" max="7710" width="12.109375" style="9" customWidth="1"/>
    <col min="7711" max="7711" width="8.88671875" style="9"/>
    <col min="7712" max="7712" width="11" style="9" customWidth="1"/>
    <col min="7713" max="7716" width="8.88671875" style="9"/>
    <col min="7717" max="7717" width="12.109375" style="9" customWidth="1"/>
    <col min="7718" max="7892" width="8.88671875" style="9"/>
    <col min="7893" max="7893" width="50" style="9" customWidth="1"/>
    <col min="7894" max="7895" width="0" style="9" hidden="1" customWidth="1"/>
    <col min="7896" max="7896" width="12.109375" style="9" customWidth="1"/>
    <col min="7897" max="7897" width="8.88671875" style="9"/>
    <col min="7898" max="7898" width="11" style="9" customWidth="1"/>
    <col min="7899" max="7902" width="8.88671875" style="9"/>
    <col min="7903" max="7903" width="12.109375" style="9" customWidth="1"/>
    <col min="7904" max="7904" width="8.88671875" style="9"/>
    <col min="7905" max="7905" width="11" style="9" customWidth="1"/>
    <col min="7906" max="7909" width="8.88671875" style="9"/>
    <col min="7910" max="7910" width="12.109375" style="9" customWidth="1"/>
    <col min="7911" max="7911" width="8.88671875" style="9"/>
    <col min="7912" max="7912" width="11" style="9" customWidth="1"/>
    <col min="7913" max="7916" width="8.88671875" style="9"/>
    <col min="7917" max="7917" width="12.109375" style="9" customWidth="1"/>
    <col min="7918" max="7918" width="8.88671875" style="9"/>
    <col min="7919" max="7919" width="11" style="9" customWidth="1"/>
    <col min="7920" max="7923" width="8.88671875" style="9"/>
    <col min="7924" max="7924" width="12.109375" style="9" customWidth="1"/>
    <col min="7925" max="7925" width="8.88671875" style="9"/>
    <col min="7926" max="7926" width="11" style="9" customWidth="1"/>
    <col min="7927" max="7930" width="8.88671875" style="9"/>
    <col min="7931" max="7931" width="12.109375" style="9" customWidth="1"/>
    <col min="7932" max="7932" width="8.88671875" style="9"/>
    <col min="7933" max="7933" width="11" style="9" customWidth="1"/>
    <col min="7934" max="7937" width="8.88671875" style="9"/>
    <col min="7938" max="7938" width="12.109375" style="9" customWidth="1"/>
    <col min="7939" max="7939" width="8.88671875" style="9"/>
    <col min="7940" max="7940" width="11" style="9" customWidth="1"/>
    <col min="7941" max="7944" width="8.88671875" style="9"/>
    <col min="7945" max="7945" width="12.109375" style="9" customWidth="1"/>
    <col min="7946" max="7946" width="8.88671875" style="9"/>
    <col min="7947" max="7947" width="11" style="9" customWidth="1"/>
    <col min="7948" max="7951" width="8.88671875" style="9"/>
    <col min="7952" max="7952" width="12.109375" style="9" customWidth="1"/>
    <col min="7953" max="7953" width="8.88671875" style="9"/>
    <col min="7954" max="7954" width="11" style="9" customWidth="1"/>
    <col min="7955" max="7958" width="8.88671875" style="9"/>
    <col min="7959" max="7959" width="12.109375" style="9" customWidth="1"/>
    <col min="7960" max="7960" width="8.88671875" style="9"/>
    <col min="7961" max="7961" width="11" style="9" customWidth="1"/>
    <col min="7962" max="7964" width="8.88671875" style="9"/>
    <col min="7965" max="7965" width="9.88671875" style="9" customWidth="1"/>
    <col min="7966" max="7966" width="12.109375" style="9" customWidth="1"/>
    <col min="7967" max="7967" width="8.88671875" style="9"/>
    <col min="7968" max="7968" width="11" style="9" customWidth="1"/>
    <col min="7969" max="7972" width="8.88671875" style="9"/>
    <col min="7973" max="7973" width="12.109375" style="9" customWidth="1"/>
    <col min="7974" max="8148" width="8.88671875" style="9"/>
    <col min="8149" max="8149" width="50" style="9" customWidth="1"/>
    <col min="8150" max="8151" width="0" style="9" hidden="1" customWidth="1"/>
    <col min="8152" max="8152" width="12.109375" style="9" customWidth="1"/>
    <col min="8153" max="8153" width="8.88671875" style="9"/>
    <col min="8154" max="8154" width="11" style="9" customWidth="1"/>
    <col min="8155" max="8158" width="8.88671875" style="9"/>
    <col min="8159" max="8159" width="12.109375" style="9" customWidth="1"/>
    <col min="8160" max="8160" width="8.88671875" style="9"/>
    <col min="8161" max="8161" width="11" style="9" customWidth="1"/>
    <col min="8162" max="8165" width="8.88671875" style="9"/>
    <col min="8166" max="8166" width="12.109375" style="9" customWidth="1"/>
    <col min="8167" max="8167" width="8.88671875" style="9"/>
    <col min="8168" max="8168" width="11" style="9" customWidth="1"/>
    <col min="8169" max="8172" width="8.88671875" style="9"/>
    <col min="8173" max="8173" width="12.109375" style="9" customWidth="1"/>
    <col min="8174" max="8174" width="8.88671875" style="9"/>
    <col min="8175" max="8175" width="11" style="9" customWidth="1"/>
    <col min="8176" max="8179" width="8.88671875" style="9"/>
    <col min="8180" max="8180" width="12.109375" style="9" customWidth="1"/>
    <col min="8181" max="8181" width="8.88671875" style="9"/>
    <col min="8182" max="8182" width="11" style="9" customWidth="1"/>
    <col min="8183" max="8186" width="8.88671875" style="9"/>
    <col min="8187" max="8187" width="12.109375" style="9" customWidth="1"/>
    <col min="8188" max="8188" width="8.88671875" style="9"/>
    <col min="8189" max="8189" width="11" style="9" customWidth="1"/>
    <col min="8190" max="8193" width="8.88671875" style="9"/>
    <col min="8194" max="8194" width="12.109375" style="9" customWidth="1"/>
    <col min="8195" max="8195" width="8.88671875" style="9"/>
    <col min="8196" max="8196" width="11" style="9" customWidth="1"/>
    <col min="8197" max="8200" width="8.88671875" style="9"/>
    <col min="8201" max="8201" width="12.109375" style="9" customWidth="1"/>
    <col min="8202" max="8202" width="8.88671875" style="9"/>
    <col min="8203" max="8203" width="11" style="9" customWidth="1"/>
    <col min="8204" max="8207" width="8.88671875" style="9"/>
    <col min="8208" max="8208" width="12.109375" style="9" customWidth="1"/>
    <col min="8209" max="8209" width="8.88671875" style="9"/>
    <col min="8210" max="8210" width="11" style="9" customWidth="1"/>
    <col min="8211" max="8214" width="8.88671875" style="9"/>
    <col min="8215" max="8215" width="12.109375" style="9" customWidth="1"/>
    <col min="8216" max="8216" width="8.88671875" style="9"/>
    <col min="8217" max="8217" width="11" style="9" customWidth="1"/>
    <col min="8218" max="8220" width="8.88671875" style="9"/>
    <col min="8221" max="8221" width="9.88671875" style="9" customWidth="1"/>
    <col min="8222" max="8222" width="12.109375" style="9" customWidth="1"/>
    <col min="8223" max="8223" width="8.88671875" style="9"/>
    <col min="8224" max="8224" width="11" style="9" customWidth="1"/>
    <col min="8225" max="8228" width="8.88671875" style="9"/>
    <col min="8229" max="8229" width="12.109375" style="9" customWidth="1"/>
    <col min="8230" max="8404" width="8.88671875" style="9"/>
    <col min="8405" max="8405" width="50" style="9" customWidth="1"/>
    <col min="8406" max="8407" width="0" style="9" hidden="1" customWidth="1"/>
    <col min="8408" max="8408" width="12.109375" style="9" customWidth="1"/>
    <col min="8409" max="8409" width="8.88671875" style="9"/>
    <col min="8410" max="8410" width="11" style="9" customWidth="1"/>
    <col min="8411" max="8414" width="8.88671875" style="9"/>
    <col min="8415" max="8415" width="12.109375" style="9" customWidth="1"/>
    <col min="8416" max="8416" width="8.88671875" style="9"/>
    <col min="8417" max="8417" width="11" style="9" customWidth="1"/>
    <col min="8418" max="8421" width="8.88671875" style="9"/>
    <col min="8422" max="8422" width="12.109375" style="9" customWidth="1"/>
    <col min="8423" max="8423" width="8.88671875" style="9"/>
    <col min="8424" max="8424" width="11" style="9" customWidth="1"/>
    <col min="8425" max="8428" width="8.88671875" style="9"/>
    <col min="8429" max="8429" width="12.109375" style="9" customWidth="1"/>
    <col min="8430" max="8430" width="8.88671875" style="9"/>
    <col min="8431" max="8431" width="11" style="9" customWidth="1"/>
    <col min="8432" max="8435" width="8.88671875" style="9"/>
    <col min="8436" max="8436" width="12.109375" style="9" customWidth="1"/>
    <col min="8437" max="8437" width="8.88671875" style="9"/>
    <col min="8438" max="8438" width="11" style="9" customWidth="1"/>
    <col min="8439" max="8442" width="8.88671875" style="9"/>
    <col min="8443" max="8443" width="12.109375" style="9" customWidth="1"/>
    <col min="8444" max="8444" width="8.88671875" style="9"/>
    <col min="8445" max="8445" width="11" style="9" customWidth="1"/>
    <col min="8446" max="8449" width="8.88671875" style="9"/>
    <col min="8450" max="8450" width="12.109375" style="9" customWidth="1"/>
    <col min="8451" max="8451" width="8.88671875" style="9"/>
    <col min="8452" max="8452" width="11" style="9" customWidth="1"/>
    <col min="8453" max="8456" width="8.88671875" style="9"/>
    <col min="8457" max="8457" width="12.109375" style="9" customWidth="1"/>
    <col min="8458" max="8458" width="8.88671875" style="9"/>
    <col min="8459" max="8459" width="11" style="9" customWidth="1"/>
    <col min="8460" max="8463" width="8.88671875" style="9"/>
    <col min="8464" max="8464" width="12.109375" style="9" customWidth="1"/>
    <col min="8465" max="8465" width="8.88671875" style="9"/>
    <col min="8466" max="8466" width="11" style="9" customWidth="1"/>
    <col min="8467" max="8470" width="8.88671875" style="9"/>
    <col min="8471" max="8471" width="12.109375" style="9" customWidth="1"/>
    <col min="8472" max="8472" width="8.88671875" style="9"/>
    <col min="8473" max="8473" width="11" style="9" customWidth="1"/>
    <col min="8474" max="8476" width="8.88671875" style="9"/>
    <col min="8477" max="8477" width="9.88671875" style="9" customWidth="1"/>
    <col min="8478" max="8478" width="12.109375" style="9" customWidth="1"/>
    <col min="8479" max="8479" width="8.88671875" style="9"/>
    <col min="8480" max="8480" width="11" style="9" customWidth="1"/>
    <col min="8481" max="8484" width="8.88671875" style="9"/>
    <col min="8485" max="8485" width="12.109375" style="9" customWidth="1"/>
    <col min="8486" max="8660" width="8.88671875" style="9"/>
    <col min="8661" max="8661" width="50" style="9" customWidth="1"/>
    <col min="8662" max="8663" width="0" style="9" hidden="1" customWidth="1"/>
    <col min="8664" max="8664" width="12.109375" style="9" customWidth="1"/>
    <col min="8665" max="8665" width="8.88671875" style="9"/>
    <col min="8666" max="8666" width="11" style="9" customWidth="1"/>
    <col min="8667" max="8670" width="8.88671875" style="9"/>
    <col min="8671" max="8671" width="12.109375" style="9" customWidth="1"/>
    <col min="8672" max="8672" width="8.88671875" style="9"/>
    <col min="8673" max="8673" width="11" style="9" customWidth="1"/>
    <col min="8674" max="8677" width="8.88671875" style="9"/>
    <col min="8678" max="8678" width="12.109375" style="9" customWidth="1"/>
    <col min="8679" max="8679" width="8.88671875" style="9"/>
    <col min="8680" max="8680" width="11" style="9" customWidth="1"/>
    <col min="8681" max="8684" width="8.88671875" style="9"/>
    <col min="8685" max="8685" width="12.109375" style="9" customWidth="1"/>
    <col min="8686" max="8686" width="8.88671875" style="9"/>
    <col min="8687" max="8687" width="11" style="9" customWidth="1"/>
    <col min="8688" max="8691" width="8.88671875" style="9"/>
    <col min="8692" max="8692" width="12.109375" style="9" customWidth="1"/>
    <col min="8693" max="8693" width="8.88671875" style="9"/>
    <col min="8694" max="8694" width="11" style="9" customWidth="1"/>
    <col min="8695" max="8698" width="8.88671875" style="9"/>
    <col min="8699" max="8699" width="12.109375" style="9" customWidth="1"/>
    <col min="8700" max="8700" width="8.88671875" style="9"/>
    <col min="8701" max="8701" width="11" style="9" customWidth="1"/>
    <col min="8702" max="8705" width="8.88671875" style="9"/>
    <col min="8706" max="8706" width="12.109375" style="9" customWidth="1"/>
    <col min="8707" max="8707" width="8.88671875" style="9"/>
    <col min="8708" max="8708" width="11" style="9" customWidth="1"/>
    <col min="8709" max="8712" width="8.88671875" style="9"/>
    <col min="8713" max="8713" width="12.109375" style="9" customWidth="1"/>
    <col min="8714" max="8714" width="8.88671875" style="9"/>
    <col min="8715" max="8715" width="11" style="9" customWidth="1"/>
    <col min="8716" max="8719" width="8.88671875" style="9"/>
    <col min="8720" max="8720" width="12.109375" style="9" customWidth="1"/>
    <col min="8721" max="8721" width="8.88671875" style="9"/>
    <col min="8722" max="8722" width="11" style="9" customWidth="1"/>
    <col min="8723" max="8726" width="8.88671875" style="9"/>
    <col min="8727" max="8727" width="12.109375" style="9" customWidth="1"/>
    <col min="8728" max="8728" width="8.88671875" style="9"/>
    <col min="8729" max="8729" width="11" style="9" customWidth="1"/>
    <col min="8730" max="8732" width="8.88671875" style="9"/>
    <col min="8733" max="8733" width="9.88671875" style="9" customWidth="1"/>
    <col min="8734" max="8734" width="12.109375" style="9" customWidth="1"/>
    <col min="8735" max="8735" width="8.88671875" style="9"/>
    <col min="8736" max="8736" width="11" style="9" customWidth="1"/>
    <col min="8737" max="8740" width="8.88671875" style="9"/>
    <col min="8741" max="8741" width="12.109375" style="9" customWidth="1"/>
    <col min="8742" max="8916" width="8.88671875" style="9"/>
    <col min="8917" max="8917" width="50" style="9" customWidth="1"/>
    <col min="8918" max="8919" width="0" style="9" hidden="1" customWidth="1"/>
    <col min="8920" max="8920" width="12.109375" style="9" customWidth="1"/>
    <col min="8921" max="8921" width="8.88671875" style="9"/>
    <col min="8922" max="8922" width="11" style="9" customWidth="1"/>
    <col min="8923" max="8926" width="8.88671875" style="9"/>
    <col min="8927" max="8927" width="12.109375" style="9" customWidth="1"/>
    <col min="8928" max="8928" width="8.88671875" style="9"/>
    <col min="8929" max="8929" width="11" style="9" customWidth="1"/>
    <col min="8930" max="8933" width="8.88671875" style="9"/>
    <col min="8934" max="8934" width="12.109375" style="9" customWidth="1"/>
    <col min="8935" max="8935" width="8.88671875" style="9"/>
    <col min="8936" max="8936" width="11" style="9" customWidth="1"/>
    <col min="8937" max="8940" width="8.88671875" style="9"/>
    <col min="8941" max="8941" width="12.109375" style="9" customWidth="1"/>
    <col min="8942" max="8942" width="8.88671875" style="9"/>
    <col min="8943" max="8943" width="11" style="9" customWidth="1"/>
    <col min="8944" max="8947" width="8.88671875" style="9"/>
    <col min="8948" max="8948" width="12.109375" style="9" customWidth="1"/>
    <col min="8949" max="8949" width="8.88671875" style="9"/>
    <col min="8950" max="8950" width="11" style="9" customWidth="1"/>
    <col min="8951" max="8954" width="8.88671875" style="9"/>
    <col min="8955" max="8955" width="12.109375" style="9" customWidth="1"/>
    <col min="8956" max="8956" width="8.88671875" style="9"/>
    <col min="8957" max="8957" width="11" style="9" customWidth="1"/>
    <col min="8958" max="8961" width="8.88671875" style="9"/>
    <col min="8962" max="8962" width="12.109375" style="9" customWidth="1"/>
    <col min="8963" max="8963" width="8.88671875" style="9"/>
    <col min="8964" max="8964" width="11" style="9" customWidth="1"/>
    <col min="8965" max="8968" width="8.88671875" style="9"/>
    <col min="8969" max="8969" width="12.109375" style="9" customWidth="1"/>
    <col min="8970" max="8970" width="8.88671875" style="9"/>
    <col min="8971" max="8971" width="11" style="9" customWidth="1"/>
    <col min="8972" max="8975" width="8.88671875" style="9"/>
    <col min="8976" max="8976" width="12.109375" style="9" customWidth="1"/>
    <col min="8977" max="8977" width="8.88671875" style="9"/>
    <col min="8978" max="8978" width="11" style="9" customWidth="1"/>
    <col min="8979" max="8982" width="8.88671875" style="9"/>
    <col min="8983" max="8983" width="12.109375" style="9" customWidth="1"/>
    <col min="8984" max="8984" width="8.88671875" style="9"/>
    <col min="8985" max="8985" width="11" style="9" customWidth="1"/>
    <col min="8986" max="8988" width="8.88671875" style="9"/>
    <col min="8989" max="8989" width="9.88671875" style="9" customWidth="1"/>
    <col min="8990" max="8990" width="12.109375" style="9" customWidth="1"/>
    <col min="8991" max="8991" width="8.88671875" style="9"/>
    <col min="8992" max="8992" width="11" style="9" customWidth="1"/>
    <col min="8993" max="8996" width="8.88671875" style="9"/>
    <col min="8997" max="8997" width="12.109375" style="9" customWidth="1"/>
    <col min="8998" max="9172" width="8.88671875" style="9"/>
    <col min="9173" max="9173" width="50" style="9" customWidth="1"/>
    <col min="9174" max="9175" width="0" style="9" hidden="1" customWidth="1"/>
    <col min="9176" max="9176" width="12.109375" style="9" customWidth="1"/>
    <col min="9177" max="9177" width="8.88671875" style="9"/>
    <col min="9178" max="9178" width="11" style="9" customWidth="1"/>
    <col min="9179" max="9182" width="8.88671875" style="9"/>
    <col min="9183" max="9183" width="12.109375" style="9" customWidth="1"/>
    <col min="9184" max="9184" width="8.88671875" style="9"/>
    <col min="9185" max="9185" width="11" style="9" customWidth="1"/>
    <col min="9186" max="9189" width="8.88671875" style="9"/>
    <col min="9190" max="9190" width="12.109375" style="9" customWidth="1"/>
    <col min="9191" max="9191" width="8.88671875" style="9"/>
    <col min="9192" max="9192" width="11" style="9" customWidth="1"/>
    <col min="9193" max="9196" width="8.88671875" style="9"/>
    <col min="9197" max="9197" width="12.109375" style="9" customWidth="1"/>
    <col min="9198" max="9198" width="8.88671875" style="9"/>
    <col min="9199" max="9199" width="11" style="9" customWidth="1"/>
    <col min="9200" max="9203" width="8.88671875" style="9"/>
    <col min="9204" max="9204" width="12.109375" style="9" customWidth="1"/>
    <col min="9205" max="9205" width="8.88671875" style="9"/>
    <col min="9206" max="9206" width="11" style="9" customWidth="1"/>
    <col min="9207" max="9210" width="8.88671875" style="9"/>
    <col min="9211" max="9211" width="12.109375" style="9" customWidth="1"/>
    <col min="9212" max="9212" width="8.88671875" style="9"/>
    <col min="9213" max="9213" width="11" style="9" customWidth="1"/>
    <col min="9214" max="9217" width="8.88671875" style="9"/>
    <col min="9218" max="9218" width="12.109375" style="9" customWidth="1"/>
    <col min="9219" max="9219" width="8.88671875" style="9"/>
    <col min="9220" max="9220" width="11" style="9" customWidth="1"/>
    <col min="9221" max="9224" width="8.88671875" style="9"/>
    <col min="9225" max="9225" width="12.109375" style="9" customWidth="1"/>
    <col min="9226" max="9226" width="8.88671875" style="9"/>
    <col min="9227" max="9227" width="11" style="9" customWidth="1"/>
    <col min="9228" max="9231" width="8.88671875" style="9"/>
    <col min="9232" max="9232" width="12.109375" style="9" customWidth="1"/>
    <col min="9233" max="9233" width="8.88671875" style="9"/>
    <col min="9234" max="9234" width="11" style="9" customWidth="1"/>
    <col min="9235" max="9238" width="8.88671875" style="9"/>
    <col min="9239" max="9239" width="12.109375" style="9" customWidth="1"/>
    <col min="9240" max="9240" width="8.88671875" style="9"/>
    <col min="9241" max="9241" width="11" style="9" customWidth="1"/>
    <col min="9242" max="9244" width="8.88671875" style="9"/>
    <col min="9245" max="9245" width="9.88671875" style="9" customWidth="1"/>
    <col min="9246" max="9246" width="12.109375" style="9" customWidth="1"/>
    <col min="9247" max="9247" width="8.88671875" style="9"/>
    <col min="9248" max="9248" width="11" style="9" customWidth="1"/>
    <col min="9249" max="9252" width="8.88671875" style="9"/>
    <col min="9253" max="9253" width="12.109375" style="9" customWidth="1"/>
    <col min="9254" max="9428" width="8.88671875" style="9"/>
    <col min="9429" max="9429" width="50" style="9" customWidth="1"/>
    <col min="9430" max="9431" width="0" style="9" hidden="1" customWidth="1"/>
    <col min="9432" max="9432" width="12.109375" style="9" customWidth="1"/>
    <col min="9433" max="9433" width="8.88671875" style="9"/>
    <col min="9434" max="9434" width="11" style="9" customWidth="1"/>
    <col min="9435" max="9438" width="8.88671875" style="9"/>
    <col min="9439" max="9439" width="12.109375" style="9" customWidth="1"/>
    <col min="9440" max="9440" width="8.88671875" style="9"/>
    <col min="9441" max="9441" width="11" style="9" customWidth="1"/>
    <col min="9442" max="9445" width="8.88671875" style="9"/>
    <col min="9446" max="9446" width="12.109375" style="9" customWidth="1"/>
    <col min="9447" max="9447" width="8.88671875" style="9"/>
    <col min="9448" max="9448" width="11" style="9" customWidth="1"/>
    <col min="9449" max="9452" width="8.88671875" style="9"/>
    <col min="9453" max="9453" width="12.109375" style="9" customWidth="1"/>
    <col min="9454" max="9454" width="8.88671875" style="9"/>
    <col min="9455" max="9455" width="11" style="9" customWidth="1"/>
    <col min="9456" max="9459" width="8.88671875" style="9"/>
    <col min="9460" max="9460" width="12.109375" style="9" customWidth="1"/>
    <col min="9461" max="9461" width="8.88671875" style="9"/>
    <col min="9462" max="9462" width="11" style="9" customWidth="1"/>
    <col min="9463" max="9466" width="8.88671875" style="9"/>
    <col min="9467" max="9467" width="12.109375" style="9" customWidth="1"/>
    <col min="9468" max="9468" width="8.88671875" style="9"/>
    <col min="9469" max="9469" width="11" style="9" customWidth="1"/>
    <col min="9470" max="9473" width="8.88671875" style="9"/>
    <col min="9474" max="9474" width="12.109375" style="9" customWidth="1"/>
    <col min="9475" max="9475" width="8.88671875" style="9"/>
    <col min="9476" max="9476" width="11" style="9" customWidth="1"/>
    <col min="9477" max="9480" width="8.88671875" style="9"/>
    <col min="9481" max="9481" width="12.109375" style="9" customWidth="1"/>
    <col min="9482" max="9482" width="8.88671875" style="9"/>
    <col min="9483" max="9483" width="11" style="9" customWidth="1"/>
    <col min="9484" max="9487" width="8.88671875" style="9"/>
    <col min="9488" max="9488" width="12.109375" style="9" customWidth="1"/>
    <col min="9489" max="9489" width="8.88671875" style="9"/>
    <col min="9490" max="9490" width="11" style="9" customWidth="1"/>
    <col min="9491" max="9494" width="8.88671875" style="9"/>
    <col min="9495" max="9495" width="12.109375" style="9" customWidth="1"/>
    <col min="9496" max="9496" width="8.88671875" style="9"/>
    <col min="9497" max="9497" width="11" style="9" customWidth="1"/>
    <col min="9498" max="9500" width="8.88671875" style="9"/>
    <col min="9501" max="9501" width="9.88671875" style="9" customWidth="1"/>
    <col min="9502" max="9502" width="12.109375" style="9" customWidth="1"/>
    <col min="9503" max="9503" width="8.88671875" style="9"/>
    <col min="9504" max="9504" width="11" style="9" customWidth="1"/>
    <col min="9505" max="9508" width="8.88671875" style="9"/>
    <col min="9509" max="9509" width="12.109375" style="9" customWidth="1"/>
    <col min="9510" max="9684" width="8.88671875" style="9"/>
    <col min="9685" max="9685" width="50" style="9" customWidth="1"/>
    <col min="9686" max="9687" width="0" style="9" hidden="1" customWidth="1"/>
    <col min="9688" max="9688" width="12.109375" style="9" customWidth="1"/>
    <col min="9689" max="9689" width="8.88671875" style="9"/>
    <col min="9690" max="9690" width="11" style="9" customWidth="1"/>
    <col min="9691" max="9694" width="8.88671875" style="9"/>
    <col min="9695" max="9695" width="12.109375" style="9" customWidth="1"/>
    <col min="9696" max="9696" width="8.88671875" style="9"/>
    <col min="9697" max="9697" width="11" style="9" customWidth="1"/>
    <col min="9698" max="9701" width="8.88671875" style="9"/>
    <col min="9702" max="9702" width="12.109375" style="9" customWidth="1"/>
    <col min="9703" max="9703" width="8.88671875" style="9"/>
    <col min="9704" max="9704" width="11" style="9" customWidth="1"/>
    <col min="9705" max="9708" width="8.88671875" style="9"/>
    <col min="9709" max="9709" width="12.109375" style="9" customWidth="1"/>
    <col min="9710" max="9710" width="8.88671875" style="9"/>
    <col min="9711" max="9711" width="11" style="9" customWidth="1"/>
    <col min="9712" max="9715" width="8.88671875" style="9"/>
    <col min="9716" max="9716" width="12.109375" style="9" customWidth="1"/>
    <col min="9717" max="9717" width="8.88671875" style="9"/>
    <col min="9718" max="9718" width="11" style="9" customWidth="1"/>
    <col min="9719" max="9722" width="8.88671875" style="9"/>
    <col min="9723" max="9723" width="12.109375" style="9" customWidth="1"/>
    <col min="9724" max="9724" width="8.88671875" style="9"/>
    <col min="9725" max="9725" width="11" style="9" customWidth="1"/>
    <col min="9726" max="9729" width="8.88671875" style="9"/>
    <col min="9730" max="9730" width="12.109375" style="9" customWidth="1"/>
    <col min="9731" max="9731" width="8.88671875" style="9"/>
    <col min="9732" max="9732" width="11" style="9" customWidth="1"/>
    <col min="9733" max="9736" width="8.88671875" style="9"/>
    <col min="9737" max="9737" width="12.109375" style="9" customWidth="1"/>
    <col min="9738" max="9738" width="8.88671875" style="9"/>
    <col min="9739" max="9739" width="11" style="9" customWidth="1"/>
    <col min="9740" max="9743" width="8.88671875" style="9"/>
    <col min="9744" max="9744" width="12.109375" style="9" customWidth="1"/>
    <col min="9745" max="9745" width="8.88671875" style="9"/>
    <col min="9746" max="9746" width="11" style="9" customWidth="1"/>
    <col min="9747" max="9750" width="8.88671875" style="9"/>
    <col min="9751" max="9751" width="12.109375" style="9" customWidth="1"/>
    <col min="9752" max="9752" width="8.88671875" style="9"/>
    <col min="9753" max="9753" width="11" style="9" customWidth="1"/>
    <col min="9754" max="9756" width="8.88671875" style="9"/>
    <col min="9757" max="9757" width="9.88671875" style="9" customWidth="1"/>
    <col min="9758" max="9758" width="12.109375" style="9" customWidth="1"/>
    <col min="9759" max="9759" width="8.88671875" style="9"/>
    <col min="9760" max="9760" width="11" style="9" customWidth="1"/>
    <col min="9761" max="9764" width="8.88671875" style="9"/>
    <col min="9765" max="9765" width="12.109375" style="9" customWidth="1"/>
    <col min="9766" max="9940" width="8.88671875" style="9"/>
    <col min="9941" max="9941" width="50" style="9" customWidth="1"/>
    <col min="9942" max="9943" width="0" style="9" hidden="1" customWidth="1"/>
    <col min="9944" max="9944" width="12.109375" style="9" customWidth="1"/>
    <col min="9945" max="9945" width="8.88671875" style="9"/>
    <col min="9946" max="9946" width="11" style="9" customWidth="1"/>
    <col min="9947" max="9950" width="8.88671875" style="9"/>
    <col min="9951" max="9951" width="12.109375" style="9" customWidth="1"/>
    <col min="9952" max="9952" width="8.88671875" style="9"/>
    <col min="9953" max="9953" width="11" style="9" customWidth="1"/>
    <col min="9954" max="9957" width="8.88671875" style="9"/>
    <col min="9958" max="9958" width="12.109375" style="9" customWidth="1"/>
    <col min="9959" max="9959" width="8.88671875" style="9"/>
    <col min="9960" max="9960" width="11" style="9" customWidth="1"/>
    <col min="9961" max="9964" width="8.88671875" style="9"/>
    <col min="9965" max="9965" width="12.109375" style="9" customWidth="1"/>
    <col min="9966" max="9966" width="8.88671875" style="9"/>
    <col min="9967" max="9967" width="11" style="9" customWidth="1"/>
    <col min="9968" max="9971" width="8.88671875" style="9"/>
    <col min="9972" max="9972" width="12.109375" style="9" customWidth="1"/>
    <col min="9973" max="9973" width="8.88671875" style="9"/>
    <col min="9974" max="9974" width="11" style="9" customWidth="1"/>
    <col min="9975" max="9978" width="8.88671875" style="9"/>
    <col min="9979" max="9979" width="12.109375" style="9" customWidth="1"/>
    <col min="9980" max="9980" width="8.88671875" style="9"/>
    <col min="9981" max="9981" width="11" style="9" customWidth="1"/>
    <col min="9982" max="9985" width="8.88671875" style="9"/>
    <col min="9986" max="9986" width="12.109375" style="9" customWidth="1"/>
    <col min="9987" max="9987" width="8.88671875" style="9"/>
    <col min="9988" max="9988" width="11" style="9" customWidth="1"/>
    <col min="9989" max="9992" width="8.88671875" style="9"/>
    <col min="9993" max="9993" width="12.109375" style="9" customWidth="1"/>
    <col min="9994" max="9994" width="8.88671875" style="9"/>
    <col min="9995" max="9995" width="11" style="9" customWidth="1"/>
    <col min="9996" max="9999" width="8.88671875" style="9"/>
    <col min="10000" max="10000" width="12.109375" style="9" customWidth="1"/>
    <col min="10001" max="10001" width="8.88671875" style="9"/>
    <col min="10002" max="10002" width="11" style="9" customWidth="1"/>
    <col min="10003" max="10006" width="8.88671875" style="9"/>
    <col min="10007" max="10007" width="12.109375" style="9" customWidth="1"/>
    <col min="10008" max="10008" width="8.88671875" style="9"/>
    <col min="10009" max="10009" width="11" style="9" customWidth="1"/>
    <col min="10010" max="10012" width="8.88671875" style="9"/>
    <col min="10013" max="10013" width="9.88671875" style="9" customWidth="1"/>
    <col min="10014" max="10014" width="12.109375" style="9" customWidth="1"/>
    <col min="10015" max="10015" width="8.88671875" style="9"/>
    <col min="10016" max="10016" width="11" style="9" customWidth="1"/>
    <col min="10017" max="10020" width="8.88671875" style="9"/>
    <col min="10021" max="10021" width="12.109375" style="9" customWidth="1"/>
    <col min="10022" max="10196" width="8.88671875" style="9"/>
    <col min="10197" max="10197" width="50" style="9" customWidth="1"/>
    <col min="10198" max="10199" width="0" style="9" hidden="1" customWidth="1"/>
    <col min="10200" max="10200" width="12.109375" style="9" customWidth="1"/>
    <col min="10201" max="10201" width="8.88671875" style="9"/>
    <col min="10202" max="10202" width="11" style="9" customWidth="1"/>
    <col min="10203" max="10206" width="8.88671875" style="9"/>
    <col min="10207" max="10207" width="12.109375" style="9" customWidth="1"/>
    <col min="10208" max="10208" width="8.88671875" style="9"/>
    <col min="10209" max="10209" width="11" style="9" customWidth="1"/>
    <col min="10210" max="10213" width="8.88671875" style="9"/>
    <col min="10214" max="10214" width="12.109375" style="9" customWidth="1"/>
    <col min="10215" max="10215" width="8.88671875" style="9"/>
    <col min="10216" max="10216" width="11" style="9" customWidth="1"/>
    <col min="10217" max="10220" width="8.88671875" style="9"/>
    <col min="10221" max="10221" width="12.109375" style="9" customWidth="1"/>
    <col min="10222" max="10222" width="8.88671875" style="9"/>
    <col min="10223" max="10223" width="11" style="9" customWidth="1"/>
    <col min="10224" max="10227" width="8.88671875" style="9"/>
    <col min="10228" max="10228" width="12.109375" style="9" customWidth="1"/>
    <col min="10229" max="10229" width="8.88671875" style="9"/>
    <col min="10230" max="10230" width="11" style="9" customWidth="1"/>
    <col min="10231" max="10234" width="8.88671875" style="9"/>
    <col min="10235" max="10235" width="12.109375" style="9" customWidth="1"/>
    <col min="10236" max="10236" width="8.88671875" style="9"/>
    <col min="10237" max="10237" width="11" style="9" customWidth="1"/>
    <col min="10238" max="10241" width="8.88671875" style="9"/>
    <col min="10242" max="10242" width="12.109375" style="9" customWidth="1"/>
    <col min="10243" max="10243" width="8.88671875" style="9"/>
    <col min="10244" max="10244" width="11" style="9" customWidth="1"/>
    <col min="10245" max="10248" width="8.88671875" style="9"/>
    <col min="10249" max="10249" width="12.109375" style="9" customWidth="1"/>
    <col min="10250" max="10250" width="8.88671875" style="9"/>
    <col min="10251" max="10251" width="11" style="9" customWidth="1"/>
    <col min="10252" max="10255" width="8.88671875" style="9"/>
    <col min="10256" max="10256" width="12.109375" style="9" customWidth="1"/>
    <col min="10257" max="10257" width="8.88671875" style="9"/>
    <col min="10258" max="10258" width="11" style="9" customWidth="1"/>
    <col min="10259" max="10262" width="8.88671875" style="9"/>
    <col min="10263" max="10263" width="12.109375" style="9" customWidth="1"/>
    <col min="10264" max="10264" width="8.88671875" style="9"/>
    <col min="10265" max="10265" width="11" style="9" customWidth="1"/>
    <col min="10266" max="10268" width="8.88671875" style="9"/>
    <col min="10269" max="10269" width="9.88671875" style="9" customWidth="1"/>
    <col min="10270" max="10270" width="12.109375" style="9" customWidth="1"/>
    <col min="10271" max="10271" width="8.88671875" style="9"/>
    <col min="10272" max="10272" width="11" style="9" customWidth="1"/>
    <col min="10273" max="10276" width="8.88671875" style="9"/>
    <col min="10277" max="10277" width="12.109375" style="9" customWidth="1"/>
    <col min="10278" max="10452" width="8.88671875" style="9"/>
    <col min="10453" max="10453" width="50" style="9" customWidth="1"/>
    <col min="10454" max="10455" width="0" style="9" hidden="1" customWidth="1"/>
    <col min="10456" max="10456" width="12.109375" style="9" customWidth="1"/>
    <col min="10457" max="10457" width="8.88671875" style="9"/>
    <col min="10458" max="10458" width="11" style="9" customWidth="1"/>
    <col min="10459" max="10462" width="8.88671875" style="9"/>
    <col min="10463" max="10463" width="12.109375" style="9" customWidth="1"/>
    <col min="10464" max="10464" width="8.88671875" style="9"/>
    <col min="10465" max="10465" width="11" style="9" customWidth="1"/>
    <col min="10466" max="10469" width="8.88671875" style="9"/>
    <col min="10470" max="10470" width="12.109375" style="9" customWidth="1"/>
    <col min="10471" max="10471" width="8.88671875" style="9"/>
    <col min="10472" max="10472" width="11" style="9" customWidth="1"/>
    <col min="10473" max="10476" width="8.88671875" style="9"/>
    <col min="10477" max="10477" width="12.109375" style="9" customWidth="1"/>
    <col min="10478" max="10478" width="8.88671875" style="9"/>
    <col min="10479" max="10479" width="11" style="9" customWidth="1"/>
    <col min="10480" max="10483" width="8.88671875" style="9"/>
    <col min="10484" max="10484" width="12.109375" style="9" customWidth="1"/>
    <col min="10485" max="10485" width="8.88671875" style="9"/>
    <col min="10486" max="10486" width="11" style="9" customWidth="1"/>
    <col min="10487" max="10490" width="8.88671875" style="9"/>
    <col min="10491" max="10491" width="12.109375" style="9" customWidth="1"/>
    <col min="10492" max="10492" width="8.88671875" style="9"/>
    <col min="10493" max="10493" width="11" style="9" customWidth="1"/>
    <col min="10494" max="10497" width="8.88671875" style="9"/>
    <col min="10498" max="10498" width="12.109375" style="9" customWidth="1"/>
    <col min="10499" max="10499" width="8.88671875" style="9"/>
    <col min="10500" max="10500" width="11" style="9" customWidth="1"/>
    <col min="10501" max="10504" width="8.88671875" style="9"/>
    <col min="10505" max="10505" width="12.109375" style="9" customWidth="1"/>
    <col min="10506" max="10506" width="8.88671875" style="9"/>
    <col min="10507" max="10507" width="11" style="9" customWidth="1"/>
    <col min="10508" max="10511" width="8.88671875" style="9"/>
    <col min="10512" max="10512" width="12.109375" style="9" customWidth="1"/>
    <col min="10513" max="10513" width="8.88671875" style="9"/>
    <col min="10514" max="10514" width="11" style="9" customWidth="1"/>
    <col min="10515" max="10518" width="8.88671875" style="9"/>
    <col min="10519" max="10519" width="12.109375" style="9" customWidth="1"/>
    <col min="10520" max="10520" width="8.88671875" style="9"/>
    <col min="10521" max="10521" width="11" style="9" customWidth="1"/>
    <col min="10522" max="10524" width="8.88671875" style="9"/>
    <col min="10525" max="10525" width="9.88671875" style="9" customWidth="1"/>
    <col min="10526" max="10526" width="12.109375" style="9" customWidth="1"/>
    <col min="10527" max="10527" width="8.88671875" style="9"/>
    <col min="10528" max="10528" width="11" style="9" customWidth="1"/>
    <col min="10529" max="10532" width="8.88671875" style="9"/>
    <col min="10533" max="10533" width="12.109375" style="9" customWidth="1"/>
    <col min="10534" max="10708" width="8.88671875" style="9"/>
    <col min="10709" max="10709" width="50" style="9" customWidth="1"/>
    <col min="10710" max="10711" width="0" style="9" hidden="1" customWidth="1"/>
    <col min="10712" max="10712" width="12.109375" style="9" customWidth="1"/>
    <col min="10713" max="10713" width="8.88671875" style="9"/>
    <col min="10714" max="10714" width="11" style="9" customWidth="1"/>
    <col min="10715" max="10718" width="8.88671875" style="9"/>
    <col min="10719" max="10719" width="12.109375" style="9" customWidth="1"/>
    <col min="10720" max="10720" width="8.88671875" style="9"/>
    <col min="10721" max="10721" width="11" style="9" customWidth="1"/>
    <col min="10722" max="10725" width="8.88671875" style="9"/>
    <col min="10726" max="10726" width="12.109375" style="9" customWidth="1"/>
    <col min="10727" max="10727" width="8.88671875" style="9"/>
    <col min="10728" max="10728" width="11" style="9" customWidth="1"/>
    <col min="10729" max="10732" width="8.88671875" style="9"/>
    <col min="10733" max="10733" width="12.109375" style="9" customWidth="1"/>
    <col min="10734" max="10734" width="8.88671875" style="9"/>
    <col min="10735" max="10735" width="11" style="9" customWidth="1"/>
    <col min="10736" max="10739" width="8.88671875" style="9"/>
    <col min="10740" max="10740" width="12.109375" style="9" customWidth="1"/>
    <col min="10741" max="10741" width="8.88671875" style="9"/>
    <col min="10742" max="10742" width="11" style="9" customWidth="1"/>
    <col min="10743" max="10746" width="8.88671875" style="9"/>
    <col min="10747" max="10747" width="12.109375" style="9" customWidth="1"/>
    <col min="10748" max="10748" width="8.88671875" style="9"/>
    <col min="10749" max="10749" width="11" style="9" customWidth="1"/>
    <col min="10750" max="10753" width="8.88671875" style="9"/>
    <col min="10754" max="10754" width="12.109375" style="9" customWidth="1"/>
    <col min="10755" max="10755" width="8.88671875" style="9"/>
    <col min="10756" max="10756" width="11" style="9" customWidth="1"/>
    <col min="10757" max="10760" width="8.88671875" style="9"/>
    <col min="10761" max="10761" width="12.109375" style="9" customWidth="1"/>
    <col min="10762" max="10762" width="8.88671875" style="9"/>
    <col min="10763" max="10763" width="11" style="9" customWidth="1"/>
    <col min="10764" max="10767" width="8.88671875" style="9"/>
    <col min="10768" max="10768" width="12.109375" style="9" customWidth="1"/>
    <col min="10769" max="10769" width="8.88671875" style="9"/>
    <col min="10770" max="10770" width="11" style="9" customWidth="1"/>
    <col min="10771" max="10774" width="8.88671875" style="9"/>
    <col min="10775" max="10775" width="12.109375" style="9" customWidth="1"/>
    <col min="10776" max="10776" width="8.88671875" style="9"/>
    <col min="10777" max="10777" width="11" style="9" customWidth="1"/>
    <col min="10778" max="10780" width="8.88671875" style="9"/>
    <col min="10781" max="10781" width="9.88671875" style="9" customWidth="1"/>
    <col min="10782" max="10782" width="12.109375" style="9" customWidth="1"/>
    <col min="10783" max="10783" width="8.88671875" style="9"/>
    <col min="10784" max="10784" width="11" style="9" customWidth="1"/>
    <col min="10785" max="10788" width="8.88671875" style="9"/>
    <col min="10789" max="10789" width="12.109375" style="9" customWidth="1"/>
    <col min="10790" max="10964" width="8.88671875" style="9"/>
    <col min="10965" max="10965" width="50" style="9" customWidth="1"/>
    <col min="10966" max="10967" width="0" style="9" hidden="1" customWidth="1"/>
    <col min="10968" max="10968" width="12.109375" style="9" customWidth="1"/>
    <col min="10969" max="10969" width="8.88671875" style="9"/>
    <col min="10970" max="10970" width="11" style="9" customWidth="1"/>
    <col min="10971" max="10974" width="8.88671875" style="9"/>
    <col min="10975" max="10975" width="12.109375" style="9" customWidth="1"/>
    <col min="10976" max="10976" width="8.88671875" style="9"/>
    <col min="10977" max="10977" width="11" style="9" customWidth="1"/>
    <col min="10978" max="10981" width="8.88671875" style="9"/>
    <col min="10982" max="10982" width="12.109375" style="9" customWidth="1"/>
    <col min="10983" max="10983" width="8.88671875" style="9"/>
    <col min="10984" max="10984" width="11" style="9" customWidth="1"/>
    <col min="10985" max="10988" width="8.88671875" style="9"/>
    <col min="10989" max="10989" width="12.109375" style="9" customWidth="1"/>
    <col min="10990" max="10990" width="8.88671875" style="9"/>
    <col min="10991" max="10991" width="11" style="9" customWidth="1"/>
    <col min="10992" max="10995" width="8.88671875" style="9"/>
    <col min="10996" max="10996" width="12.109375" style="9" customWidth="1"/>
    <col min="10997" max="10997" width="8.88671875" style="9"/>
    <col min="10998" max="10998" width="11" style="9" customWidth="1"/>
    <col min="10999" max="11002" width="8.88671875" style="9"/>
    <col min="11003" max="11003" width="12.109375" style="9" customWidth="1"/>
    <col min="11004" max="11004" width="8.88671875" style="9"/>
    <col min="11005" max="11005" width="11" style="9" customWidth="1"/>
    <col min="11006" max="11009" width="8.88671875" style="9"/>
    <col min="11010" max="11010" width="12.109375" style="9" customWidth="1"/>
    <col min="11011" max="11011" width="8.88671875" style="9"/>
    <col min="11012" max="11012" width="11" style="9" customWidth="1"/>
    <col min="11013" max="11016" width="8.88671875" style="9"/>
    <col min="11017" max="11017" width="12.109375" style="9" customWidth="1"/>
    <col min="11018" max="11018" width="8.88671875" style="9"/>
    <col min="11019" max="11019" width="11" style="9" customWidth="1"/>
    <col min="11020" max="11023" width="8.88671875" style="9"/>
    <col min="11024" max="11024" width="12.109375" style="9" customWidth="1"/>
    <col min="11025" max="11025" width="8.88671875" style="9"/>
    <col min="11026" max="11026" width="11" style="9" customWidth="1"/>
    <col min="11027" max="11030" width="8.88671875" style="9"/>
    <col min="11031" max="11031" width="12.109375" style="9" customWidth="1"/>
    <col min="11032" max="11032" width="8.88671875" style="9"/>
    <col min="11033" max="11033" width="11" style="9" customWidth="1"/>
    <col min="11034" max="11036" width="8.88671875" style="9"/>
    <col min="11037" max="11037" width="9.88671875" style="9" customWidth="1"/>
    <col min="11038" max="11038" width="12.109375" style="9" customWidth="1"/>
    <col min="11039" max="11039" width="8.88671875" style="9"/>
    <col min="11040" max="11040" width="11" style="9" customWidth="1"/>
    <col min="11041" max="11044" width="8.88671875" style="9"/>
    <col min="11045" max="11045" width="12.109375" style="9" customWidth="1"/>
    <col min="11046" max="11220" width="8.88671875" style="9"/>
    <col min="11221" max="11221" width="50" style="9" customWidth="1"/>
    <col min="11222" max="11223" width="0" style="9" hidden="1" customWidth="1"/>
    <col min="11224" max="11224" width="12.109375" style="9" customWidth="1"/>
    <col min="11225" max="11225" width="8.88671875" style="9"/>
    <col min="11226" max="11226" width="11" style="9" customWidth="1"/>
    <col min="11227" max="11230" width="8.88671875" style="9"/>
    <col min="11231" max="11231" width="12.109375" style="9" customWidth="1"/>
    <col min="11232" max="11232" width="8.88671875" style="9"/>
    <col min="11233" max="11233" width="11" style="9" customWidth="1"/>
    <col min="11234" max="11237" width="8.88671875" style="9"/>
    <col min="11238" max="11238" width="12.109375" style="9" customWidth="1"/>
    <col min="11239" max="11239" width="8.88671875" style="9"/>
    <col min="11240" max="11240" width="11" style="9" customWidth="1"/>
    <col min="11241" max="11244" width="8.88671875" style="9"/>
    <col min="11245" max="11245" width="12.109375" style="9" customWidth="1"/>
    <col min="11246" max="11246" width="8.88671875" style="9"/>
    <col min="11247" max="11247" width="11" style="9" customWidth="1"/>
    <col min="11248" max="11251" width="8.88671875" style="9"/>
    <col min="11252" max="11252" width="12.109375" style="9" customWidth="1"/>
    <col min="11253" max="11253" width="8.88671875" style="9"/>
    <col min="11254" max="11254" width="11" style="9" customWidth="1"/>
    <col min="11255" max="11258" width="8.88671875" style="9"/>
    <col min="11259" max="11259" width="12.109375" style="9" customWidth="1"/>
    <col min="11260" max="11260" width="8.88671875" style="9"/>
    <col min="11261" max="11261" width="11" style="9" customWidth="1"/>
    <col min="11262" max="11265" width="8.88671875" style="9"/>
    <col min="11266" max="11266" width="12.109375" style="9" customWidth="1"/>
    <col min="11267" max="11267" width="8.88671875" style="9"/>
    <col min="11268" max="11268" width="11" style="9" customWidth="1"/>
    <col min="11269" max="11272" width="8.88671875" style="9"/>
    <col min="11273" max="11273" width="12.109375" style="9" customWidth="1"/>
    <col min="11274" max="11274" width="8.88671875" style="9"/>
    <col min="11275" max="11275" width="11" style="9" customWidth="1"/>
    <col min="11276" max="11279" width="8.88671875" style="9"/>
    <col min="11280" max="11280" width="12.109375" style="9" customWidth="1"/>
    <col min="11281" max="11281" width="8.88671875" style="9"/>
    <col min="11282" max="11282" width="11" style="9" customWidth="1"/>
    <col min="11283" max="11286" width="8.88671875" style="9"/>
    <col min="11287" max="11287" width="12.109375" style="9" customWidth="1"/>
    <col min="11288" max="11288" width="8.88671875" style="9"/>
    <col min="11289" max="11289" width="11" style="9" customWidth="1"/>
    <col min="11290" max="11292" width="8.88671875" style="9"/>
    <col min="11293" max="11293" width="9.88671875" style="9" customWidth="1"/>
    <col min="11294" max="11294" width="12.109375" style="9" customWidth="1"/>
    <col min="11295" max="11295" width="8.88671875" style="9"/>
    <col min="11296" max="11296" width="11" style="9" customWidth="1"/>
    <col min="11297" max="11300" width="8.88671875" style="9"/>
    <col min="11301" max="11301" width="12.109375" style="9" customWidth="1"/>
    <col min="11302" max="11476" width="8.88671875" style="9"/>
    <col min="11477" max="11477" width="50" style="9" customWidth="1"/>
    <col min="11478" max="11479" width="0" style="9" hidden="1" customWidth="1"/>
    <col min="11480" max="11480" width="12.109375" style="9" customWidth="1"/>
    <col min="11481" max="11481" width="8.88671875" style="9"/>
    <col min="11482" max="11482" width="11" style="9" customWidth="1"/>
    <col min="11483" max="11486" width="8.88671875" style="9"/>
    <col min="11487" max="11487" width="12.109375" style="9" customWidth="1"/>
    <col min="11488" max="11488" width="8.88671875" style="9"/>
    <col min="11489" max="11489" width="11" style="9" customWidth="1"/>
    <col min="11490" max="11493" width="8.88671875" style="9"/>
    <col min="11494" max="11494" width="12.109375" style="9" customWidth="1"/>
    <col min="11495" max="11495" width="8.88671875" style="9"/>
    <col min="11496" max="11496" width="11" style="9" customWidth="1"/>
    <col min="11497" max="11500" width="8.88671875" style="9"/>
    <col min="11501" max="11501" width="12.109375" style="9" customWidth="1"/>
    <col min="11502" max="11502" width="8.88671875" style="9"/>
    <col min="11503" max="11503" width="11" style="9" customWidth="1"/>
    <col min="11504" max="11507" width="8.88671875" style="9"/>
    <col min="11508" max="11508" width="12.109375" style="9" customWidth="1"/>
    <col min="11509" max="11509" width="8.88671875" style="9"/>
    <col min="11510" max="11510" width="11" style="9" customWidth="1"/>
    <col min="11511" max="11514" width="8.88671875" style="9"/>
    <col min="11515" max="11515" width="12.109375" style="9" customWidth="1"/>
    <col min="11516" max="11516" width="8.88671875" style="9"/>
    <col min="11517" max="11517" width="11" style="9" customWidth="1"/>
    <col min="11518" max="11521" width="8.88671875" style="9"/>
    <col min="11522" max="11522" width="12.109375" style="9" customWidth="1"/>
    <col min="11523" max="11523" width="8.88671875" style="9"/>
    <col min="11524" max="11524" width="11" style="9" customWidth="1"/>
    <col min="11525" max="11528" width="8.88671875" style="9"/>
    <col min="11529" max="11529" width="12.109375" style="9" customWidth="1"/>
    <col min="11530" max="11530" width="8.88671875" style="9"/>
    <col min="11531" max="11531" width="11" style="9" customWidth="1"/>
    <col min="11532" max="11535" width="8.88671875" style="9"/>
    <col min="11536" max="11536" width="12.109375" style="9" customWidth="1"/>
    <col min="11537" max="11537" width="8.88671875" style="9"/>
    <col min="11538" max="11538" width="11" style="9" customWidth="1"/>
    <col min="11539" max="11542" width="8.88671875" style="9"/>
    <col min="11543" max="11543" width="12.109375" style="9" customWidth="1"/>
    <col min="11544" max="11544" width="8.88671875" style="9"/>
    <col min="11545" max="11545" width="11" style="9" customWidth="1"/>
    <col min="11546" max="11548" width="8.88671875" style="9"/>
    <col min="11549" max="11549" width="9.88671875" style="9" customWidth="1"/>
    <col min="11550" max="11550" width="12.109375" style="9" customWidth="1"/>
    <col min="11551" max="11551" width="8.88671875" style="9"/>
    <col min="11552" max="11552" width="11" style="9" customWidth="1"/>
    <col min="11553" max="11556" width="8.88671875" style="9"/>
    <col min="11557" max="11557" width="12.109375" style="9" customWidth="1"/>
    <col min="11558" max="11732" width="8.88671875" style="9"/>
    <col min="11733" max="11733" width="50" style="9" customWidth="1"/>
    <col min="11734" max="11735" width="0" style="9" hidden="1" customWidth="1"/>
    <col min="11736" max="11736" width="12.109375" style="9" customWidth="1"/>
    <col min="11737" max="11737" width="8.88671875" style="9"/>
    <col min="11738" max="11738" width="11" style="9" customWidth="1"/>
    <col min="11739" max="11742" width="8.88671875" style="9"/>
    <col min="11743" max="11743" width="12.109375" style="9" customWidth="1"/>
    <col min="11744" max="11744" width="8.88671875" style="9"/>
    <col min="11745" max="11745" width="11" style="9" customWidth="1"/>
    <col min="11746" max="11749" width="8.88671875" style="9"/>
    <col min="11750" max="11750" width="12.109375" style="9" customWidth="1"/>
    <col min="11751" max="11751" width="8.88671875" style="9"/>
    <col min="11752" max="11752" width="11" style="9" customWidth="1"/>
    <col min="11753" max="11756" width="8.88671875" style="9"/>
    <col min="11757" max="11757" width="12.109375" style="9" customWidth="1"/>
    <col min="11758" max="11758" width="8.88671875" style="9"/>
    <col min="11759" max="11759" width="11" style="9" customWidth="1"/>
    <col min="11760" max="11763" width="8.88671875" style="9"/>
    <col min="11764" max="11764" width="12.109375" style="9" customWidth="1"/>
    <col min="11765" max="11765" width="8.88671875" style="9"/>
    <col min="11766" max="11766" width="11" style="9" customWidth="1"/>
    <col min="11767" max="11770" width="8.88671875" style="9"/>
    <col min="11771" max="11771" width="12.109375" style="9" customWidth="1"/>
    <col min="11772" max="11772" width="8.88671875" style="9"/>
    <col min="11773" max="11773" width="11" style="9" customWidth="1"/>
    <col min="11774" max="11777" width="8.88671875" style="9"/>
    <col min="11778" max="11778" width="12.109375" style="9" customWidth="1"/>
    <col min="11779" max="11779" width="8.88671875" style="9"/>
    <col min="11780" max="11780" width="11" style="9" customWidth="1"/>
    <col min="11781" max="11784" width="8.88671875" style="9"/>
    <col min="11785" max="11785" width="12.109375" style="9" customWidth="1"/>
    <col min="11786" max="11786" width="8.88671875" style="9"/>
    <col min="11787" max="11787" width="11" style="9" customWidth="1"/>
    <col min="11788" max="11791" width="8.88671875" style="9"/>
    <col min="11792" max="11792" width="12.109375" style="9" customWidth="1"/>
    <col min="11793" max="11793" width="8.88671875" style="9"/>
    <col min="11794" max="11794" width="11" style="9" customWidth="1"/>
    <col min="11795" max="11798" width="8.88671875" style="9"/>
    <col min="11799" max="11799" width="12.109375" style="9" customWidth="1"/>
    <col min="11800" max="11800" width="8.88671875" style="9"/>
    <col min="11801" max="11801" width="11" style="9" customWidth="1"/>
    <col min="11802" max="11804" width="8.88671875" style="9"/>
    <col min="11805" max="11805" width="9.88671875" style="9" customWidth="1"/>
    <col min="11806" max="11806" width="12.109375" style="9" customWidth="1"/>
    <col min="11807" max="11807" width="8.88671875" style="9"/>
    <col min="11808" max="11808" width="11" style="9" customWidth="1"/>
    <col min="11809" max="11812" width="8.88671875" style="9"/>
    <col min="11813" max="11813" width="12.109375" style="9" customWidth="1"/>
    <col min="11814" max="11988" width="8.88671875" style="9"/>
    <col min="11989" max="11989" width="50" style="9" customWidth="1"/>
    <col min="11990" max="11991" width="0" style="9" hidden="1" customWidth="1"/>
    <col min="11992" max="11992" width="12.109375" style="9" customWidth="1"/>
    <col min="11993" max="11993" width="8.88671875" style="9"/>
    <col min="11994" max="11994" width="11" style="9" customWidth="1"/>
    <col min="11995" max="11998" width="8.88671875" style="9"/>
    <col min="11999" max="11999" width="12.109375" style="9" customWidth="1"/>
    <col min="12000" max="12000" width="8.88671875" style="9"/>
    <col min="12001" max="12001" width="11" style="9" customWidth="1"/>
    <col min="12002" max="12005" width="8.88671875" style="9"/>
    <col min="12006" max="12006" width="12.109375" style="9" customWidth="1"/>
    <col min="12007" max="12007" width="8.88671875" style="9"/>
    <col min="12008" max="12008" width="11" style="9" customWidth="1"/>
    <col min="12009" max="12012" width="8.88671875" style="9"/>
    <col min="12013" max="12013" width="12.109375" style="9" customWidth="1"/>
    <col min="12014" max="12014" width="8.88671875" style="9"/>
    <col min="12015" max="12015" width="11" style="9" customWidth="1"/>
    <col min="12016" max="12019" width="8.88671875" style="9"/>
    <col min="12020" max="12020" width="12.109375" style="9" customWidth="1"/>
    <col min="12021" max="12021" width="8.88671875" style="9"/>
    <col min="12022" max="12022" width="11" style="9" customWidth="1"/>
    <col min="12023" max="12026" width="8.88671875" style="9"/>
    <col min="12027" max="12027" width="12.109375" style="9" customWidth="1"/>
    <col min="12028" max="12028" width="8.88671875" style="9"/>
    <col min="12029" max="12029" width="11" style="9" customWidth="1"/>
    <col min="12030" max="12033" width="8.88671875" style="9"/>
    <col min="12034" max="12034" width="12.109375" style="9" customWidth="1"/>
    <col min="12035" max="12035" width="8.88671875" style="9"/>
    <col min="12036" max="12036" width="11" style="9" customWidth="1"/>
    <col min="12037" max="12040" width="8.88671875" style="9"/>
    <col min="12041" max="12041" width="12.109375" style="9" customWidth="1"/>
    <col min="12042" max="12042" width="8.88671875" style="9"/>
    <col min="12043" max="12043" width="11" style="9" customWidth="1"/>
    <col min="12044" max="12047" width="8.88671875" style="9"/>
    <col min="12048" max="12048" width="12.109375" style="9" customWidth="1"/>
    <col min="12049" max="12049" width="8.88671875" style="9"/>
    <col min="12050" max="12050" width="11" style="9" customWidth="1"/>
    <col min="12051" max="12054" width="8.88671875" style="9"/>
    <col min="12055" max="12055" width="12.109375" style="9" customWidth="1"/>
    <col min="12056" max="12056" width="8.88671875" style="9"/>
    <col min="12057" max="12057" width="11" style="9" customWidth="1"/>
    <col min="12058" max="12060" width="8.88671875" style="9"/>
    <col min="12061" max="12061" width="9.88671875" style="9" customWidth="1"/>
    <col min="12062" max="12062" width="12.109375" style="9" customWidth="1"/>
    <col min="12063" max="12063" width="8.88671875" style="9"/>
    <col min="12064" max="12064" width="11" style="9" customWidth="1"/>
    <col min="12065" max="12068" width="8.88671875" style="9"/>
    <col min="12069" max="12069" width="12.109375" style="9" customWidth="1"/>
    <col min="12070" max="12244" width="8.88671875" style="9"/>
    <col min="12245" max="12245" width="50" style="9" customWidth="1"/>
    <col min="12246" max="12247" width="0" style="9" hidden="1" customWidth="1"/>
    <col min="12248" max="12248" width="12.109375" style="9" customWidth="1"/>
    <col min="12249" max="12249" width="8.88671875" style="9"/>
    <col min="12250" max="12250" width="11" style="9" customWidth="1"/>
    <col min="12251" max="12254" width="8.88671875" style="9"/>
    <col min="12255" max="12255" width="12.109375" style="9" customWidth="1"/>
    <col min="12256" max="12256" width="8.88671875" style="9"/>
    <col min="12257" max="12257" width="11" style="9" customWidth="1"/>
    <col min="12258" max="12261" width="8.88671875" style="9"/>
    <col min="12262" max="12262" width="12.109375" style="9" customWidth="1"/>
    <col min="12263" max="12263" width="8.88671875" style="9"/>
    <col min="12264" max="12264" width="11" style="9" customWidth="1"/>
    <col min="12265" max="12268" width="8.88671875" style="9"/>
    <col min="12269" max="12269" width="12.109375" style="9" customWidth="1"/>
    <col min="12270" max="12270" width="8.88671875" style="9"/>
    <col min="12271" max="12271" width="11" style="9" customWidth="1"/>
    <col min="12272" max="12275" width="8.88671875" style="9"/>
    <col min="12276" max="12276" width="12.109375" style="9" customWidth="1"/>
    <col min="12277" max="12277" width="8.88671875" style="9"/>
    <col min="12278" max="12278" width="11" style="9" customWidth="1"/>
    <col min="12279" max="12282" width="8.88671875" style="9"/>
    <col min="12283" max="12283" width="12.109375" style="9" customWidth="1"/>
    <col min="12284" max="12284" width="8.88671875" style="9"/>
    <col min="12285" max="12285" width="11" style="9" customWidth="1"/>
    <col min="12286" max="12289" width="8.88671875" style="9"/>
    <col min="12290" max="12290" width="12.109375" style="9" customWidth="1"/>
    <col min="12291" max="12291" width="8.88671875" style="9"/>
    <col min="12292" max="12292" width="11" style="9" customWidth="1"/>
    <col min="12293" max="12296" width="8.88671875" style="9"/>
    <col min="12297" max="12297" width="12.109375" style="9" customWidth="1"/>
    <col min="12298" max="12298" width="8.88671875" style="9"/>
    <col min="12299" max="12299" width="11" style="9" customWidth="1"/>
    <col min="12300" max="12303" width="8.88671875" style="9"/>
    <col min="12304" max="12304" width="12.109375" style="9" customWidth="1"/>
    <col min="12305" max="12305" width="8.88671875" style="9"/>
    <col min="12306" max="12306" width="11" style="9" customWidth="1"/>
    <col min="12307" max="12310" width="8.88671875" style="9"/>
    <col min="12311" max="12311" width="12.109375" style="9" customWidth="1"/>
    <col min="12312" max="12312" width="8.88671875" style="9"/>
    <col min="12313" max="12313" width="11" style="9" customWidth="1"/>
    <col min="12314" max="12316" width="8.88671875" style="9"/>
    <col min="12317" max="12317" width="9.88671875" style="9" customWidth="1"/>
    <col min="12318" max="12318" width="12.109375" style="9" customWidth="1"/>
    <col min="12319" max="12319" width="8.88671875" style="9"/>
    <col min="12320" max="12320" width="11" style="9" customWidth="1"/>
    <col min="12321" max="12324" width="8.88671875" style="9"/>
    <col min="12325" max="12325" width="12.109375" style="9" customWidth="1"/>
    <col min="12326" max="12500" width="8.88671875" style="9"/>
    <col min="12501" max="12501" width="50" style="9" customWidth="1"/>
    <col min="12502" max="12503" width="0" style="9" hidden="1" customWidth="1"/>
    <col min="12504" max="12504" width="12.109375" style="9" customWidth="1"/>
    <col min="12505" max="12505" width="8.88671875" style="9"/>
    <col min="12506" max="12506" width="11" style="9" customWidth="1"/>
    <col min="12507" max="12510" width="8.88671875" style="9"/>
    <col min="12511" max="12511" width="12.109375" style="9" customWidth="1"/>
    <col min="12512" max="12512" width="8.88671875" style="9"/>
    <col min="12513" max="12513" width="11" style="9" customWidth="1"/>
    <col min="12514" max="12517" width="8.88671875" style="9"/>
    <col min="12518" max="12518" width="12.109375" style="9" customWidth="1"/>
    <col min="12519" max="12519" width="8.88671875" style="9"/>
    <col min="12520" max="12520" width="11" style="9" customWidth="1"/>
    <col min="12521" max="12524" width="8.88671875" style="9"/>
    <col min="12525" max="12525" width="12.109375" style="9" customWidth="1"/>
    <col min="12526" max="12526" width="8.88671875" style="9"/>
    <col min="12527" max="12527" width="11" style="9" customWidth="1"/>
    <col min="12528" max="12531" width="8.88671875" style="9"/>
    <col min="12532" max="12532" width="12.109375" style="9" customWidth="1"/>
    <col min="12533" max="12533" width="8.88671875" style="9"/>
    <col min="12534" max="12534" width="11" style="9" customWidth="1"/>
    <col min="12535" max="12538" width="8.88671875" style="9"/>
    <col min="12539" max="12539" width="12.109375" style="9" customWidth="1"/>
    <col min="12540" max="12540" width="8.88671875" style="9"/>
    <col min="12541" max="12541" width="11" style="9" customWidth="1"/>
    <col min="12542" max="12545" width="8.88671875" style="9"/>
    <col min="12546" max="12546" width="12.109375" style="9" customWidth="1"/>
    <col min="12547" max="12547" width="8.88671875" style="9"/>
    <col min="12548" max="12548" width="11" style="9" customWidth="1"/>
    <col min="12549" max="12552" width="8.88671875" style="9"/>
    <col min="12553" max="12553" width="12.109375" style="9" customWidth="1"/>
    <col min="12554" max="12554" width="8.88671875" style="9"/>
    <col min="12555" max="12555" width="11" style="9" customWidth="1"/>
    <col min="12556" max="12559" width="8.88671875" style="9"/>
    <col min="12560" max="12560" width="12.109375" style="9" customWidth="1"/>
    <col min="12561" max="12561" width="8.88671875" style="9"/>
    <col min="12562" max="12562" width="11" style="9" customWidth="1"/>
    <col min="12563" max="12566" width="8.88671875" style="9"/>
    <col min="12567" max="12567" width="12.109375" style="9" customWidth="1"/>
    <col min="12568" max="12568" width="8.88671875" style="9"/>
    <col min="12569" max="12569" width="11" style="9" customWidth="1"/>
    <col min="12570" max="12572" width="8.88671875" style="9"/>
    <col min="12573" max="12573" width="9.88671875" style="9" customWidth="1"/>
    <col min="12574" max="12574" width="12.109375" style="9" customWidth="1"/>
    <col min="12575" max="12575" width="8.88671875" style="9"/>
    <col min="12576" max="12576" width="11" style="9" customWidth="1"/>
    <col min="12577" max="12580" width="8.88671875" style="9"/>
    <col min="12581" max="12581" width="12.109375" style="9" customWidth="1"/>
    <col min="12582" max="12756" width="8.88671875" style="9"/>
    <col min="12757" max="12757" width="50" style="9" customWidth="1"/>
    <col min="12758" max="12759" width="0" style="9" hidden="1" customWidth="1"/>
    <col min="12760" max="12760" width="12.109375" style="9" customWidth="1"/>
    <col min="12761" max="12761" width="8.88671875" style="9"/>
    <col min="12762" max="12762" width="11" style="9" customWidth="1"/>
    <col min="12763" max="12766" width="8.88671875" style="9"/>
    <col min="12767" max="12767" width="12.109375" style="9" customWidth="1"/>
    <col min="12768" max="12768" width="8.88671875" style="9"/>
    <col min="12769" max="12769" width="11" style="9" customWidth="1"/>
    <col min="12770" max="12773" width="8.88671875" style="9"/>
    <col min="12774" max="12774" width="12.109375" style="9" customWidth="1"/>
    <col min="12775" max="12775" width="8.88671875" style="9"/>
    <col min="12776" max="12776" width="11" style="9" customWidth="1"/>
    <col min="12777" max="12780" width="8.88671875" style="9"/>
    <col min="12781" max="12781" width="12.109375" style="9" customWidth="1"/>
    <col min="12782" max="12782" width="8.88671875" style="9"/>
    <col min="12783" max="12783" width="11" style="9" customWidth="1"/>
    <col min="12784" max="12787" width="8.88671875" style="9"/>
    <col min="12788" max="12788" width="12.109375" style="9" customWidth="1"/>
    <col min="12789" max="12789" width="8.88671875" style="9"/>
    <col min="12790" max="12790" width="11" style="9" customWidth="1"/>
    <col min="12791" max="12794" width="8.88671875" style="9"/>
    <col min="12795" max="12795" width="12.109375" style="9" customWidth="1"/>
    <col min="12796" max="12796" width="8.88671875" style="9"/>
    <col min="12797" max="12797" width="11" style="9" customWidth="1"/>
    <col min="12798" max="12801" width="8.88671875" style="9"/>
    <col min="12802" max="12802" width="12.109375" style="9" customWidth="1"/>
    <col min="12803" max="12803" width="8.88671875" style="9"/>
    <col min="12804" max="12804" width="11" style="9" customWidth="1"/>
    <col min="12805" max="12808" width="8.88671875" style="9"/>
    <col min="12809" max="12809" width="12.109375" style="9" customWidth="1"/>
    <col min="12810" max="12810" width="8.88671875" style="9"/>
    <col min="12811" max="12811" width="11" style="9" customWidth="1"/>
    <col min="12812" max="12815" width="8.88671875" style="9"/>
    <col min="12816" max="12816" width="12.109375" style="9" customWidth="1"/>
    <col min="12817" max="12817" width="8.88671875" style="9"/>
    <col min="12818" max="12818" width="11" style="9" customWidth="1"/>
    <col min="12819" max="12822" width="8.88671875" style="9"/>
    <col min="12823" max="12823" width="12.109375" style="9" customWidth="1"/>
    <col min="12824" max="12824" width="8.88671875" style="9"/>
    <col min="12825" max="12825" width="11" style="9" customWidth="1"/>
    <col min="12826" max="12828" width="8.88671875" style="9"/>
    <col min="12829" max="12829" width="9.88671875" style="9" customWidth="1"/>
    <col min="12830" max="12830" width="12.109375" style="9" customWidth="1"/>
    <col min="12831" max="12831" width="8.88671875" style="9"/>
    <col min="12832" max="12832" width="11" style="9" customWidth="1"/>
    <col min="12833" max="12836" width="8.88671875" style="9"/>
    <col min="12837" max="12837" width="12.109375" style="9" customWidth="1"/>
    <col min="12838" max="13012" width="8.88671875" style="9"/>
    <col min="13013" max="13013" width="50" style="9" customWidth="1"/>
    <col min="13014" max="13015" width="0" style="9" hidden="1" customWidth="1"/>
    <col min="13016" max="13016" width="12.109375" style="9" customWidth="1"/>
    <col min="13017" max="13017" width="8.88671875" style="9"/>
    <col min="13018" max="13018" width="11" style="9" customWidth="1"/>
    <col min="13019" max="13022" width="8.88671875" style="9"/>
    <col min="13023" max="13023" width="12.109375" style="9" customWidth="1"/>
    <col min="13024" max="13024" width="8.88671875" style="9"/>
    <col min="13025" max="13025" width="11" style="9" customWidth="1"/>
    <col min="13026" max="13029" width="8.88671875" style="9"/>
    <col min="13030" max="13030" width="12.109375" style="9" customWidth="1"/>
    <col min="13031" max="13031" width="8.88671875" style="9"/>
    <col min="13032" max="13032" width="11" style="9" customWidth="1"/>
    <col min="13033" max="13036" width="8.88671875" style="9"/>
    <col min="13037" max="13037" width="12.109375" style="9" customWidth="1"/>
    <col min="13038" max="13038" width="8.88671875" style="9"/>
    <col min="13039" max="13039" width="11" style="9" customWidth="1"/>
    <col min="13040" max="13043" width="8.88671875" style="9"/>
    <col min="13044" max="13044" width="12.109375" style="9" customWidth="1"/>
    <col min="13045" max="13045" width="8.88671875" style="9"/>
    <col min="13046" max="13046" width="11" style="9" customWidth="1"/>
    <col min="13047" max="13050" width="8.88671875" style="9"/>
    <col min="13051" max="13051" width="12.109375" style="9" customWidth="1"/>
    <col min="13052" max="13052" width="8.88671875" style="9"/>
    <col min="13053" max="13053" width="11" style="9" customWidth="1"/>
    <col min="13054" max="13057" width="8.88671875" style="9"/>
    <col min="13058" max="13058" width="12.109375" style="9" customWidth="1"/>
    <col min="13059" max="13059" width="8.88671875" style="9"/>
    <col min="13060" max="13060" width="11" style="9" customWidth="1"/>
    <col min="13061" max="13064" width="8.88671875" style="9"/>
    <col min="13065" max="13065" width="12.109375" style="9" customWidth="1"/>
    <col min="13066" max="13066" width="8.88671875" style="9"/>
    <col min="13067" max="13067" width="11" style="9" customWidth="1"/>
    <col min="13068" max="13071" width="8.88671875" style="9"/>
    <col min="13072" max="13072" width="12.109375" style="9" customWidth="1"/>
    <col min="13073" max="13073" width="8.88671875" style="9"/>
    <col min="13074" max="13074" width="11" style="9" customWidth="1"/>
    <col min="13075" max="13078" width="8.88671875" style="9"/>
    <col min="13079" max="13079" width="12.109375" style="9" customWidth="1"/>
    <col min="13080" max="13080" width="8.88671875" style="9"/>
    <col min="13081" max="13081" width="11" style="9" customWidth="1"/>
    <col min="13082" max="13084" width="8.88671875" style="9"/>
    <col min="13085" max="13085" width="9.88671875" style="9" customWidth="1"/>
    <col min="13086" max="13086" width="12.109375" style="9" customWidth="1"/>
    <col min="13087" max="13087" width="8.88671875" style="9"/>
    <col min="13088" max="13088" width="11" style="9" customWidth="1"/>
    <col min="13089" max="13092" width="8.88671875" style="9"/>
    <col min="13093" max="13093" width="12.109375" style="9" customWidth="1"/>
    <col min="13094" max="13268" width="8.88671875" style="9"/>
    <col min="13269" max="13269" width="50" style="9" customWidth="1"/>
    <col min="13270" max="13271" width="0" style="9" hidden="1" customWidth="1"/>
    <col min="13272" max="13272" width="12.109375" style="9" customWidth="1"/>
    <col min="13273" max="13273" width="8.88671875" style="9"/>
    <col min="13274" max="13274" width="11" style="9" customWidth="1"/>
    <col min="13275" max="13278" width="8.88671875" style="9"/>
    <col min="13279" max="13279" width="12.109375" style="9" customWidth="1"/>
    <col min="13280" max="13280" width="8.88671875" style="9"/>
    <col min="13281" max="13281" width="11" style="9" customWidth="1"/>
    <col min="13282" max="13285" width="8.88671875" style="9"/>
    <col min="13286" max="13286" width="12.109375" style="9" customWidth="1"/>
    <col min="13287" max="13287" width="8.88671875" style="9"/>
    <col min="13288" max="13288" width="11" style="9" customWidth="1"/>
    <col min="13289" max="13292" width="8.88671875" style="9"/>
    <col min="13293" max="13293" width="12.109375" style="9" customWidth="1"/>
    <col min="13294" max="13294" width="8.88671875" style="9"/>
    <col min="13295" max="13295" width="11" style="9" customWidth="1"/>
    <col min="13296" max="13299" width="8.88671875" style="9"/>
    <col min="13300" max="13300" width="12.109375" style="9" customWidth="1"/>
    <col min="13301" max="13301" width="8.88671875" style="9"/>
    <col min="13302" max="13302" width="11" style="9" customWidth="1"/>
    <col min="13303" max="13306" width="8.88671875" style="9"/>
    <col min="13307" max="13307" width="12.109375" style="9" customWidth="1"/>
    <col min="13308" max="13308" width="8.88671875" style="9"/>
    <col min="13309" max="13309" width="11" style="9" customWidth="1"/>
    <col min="13310" max="13313" width="8.88671875" style="9"/>
    <col min="13314" max="13314" width="12.109375" style="9" customWidth="1"/>
    <col min="13315" max="13315" width="8.88671875" style="9"/>
    <col min="13316" max="13316" width="11" style="9" customWidth="1"/>
    <col min="13317" max="13320" width="8.88671875" style="9"/>
    <col min="13321" max="13321" width="12.109375" style="9" customWidth="1"/>
    <col min="13322" max="13322" width="8.88671875" style="9"/>
    <col min="13323" max="13323" width="11" style="9" customWidth="1"/>
    <col min="13324" max="13327" width="8.88671875" style="9"/>
    <col min="13328" max="13328" width="12.109375" style="9" customWidth="1"/>
    <col min="13329" max="13329" width="8.88671875" style="9"/>
    <col min="13330" max="13330" width="11" style="9" customWidth="1"/>
    <col min="13331" max="13334" width="8.88671875" style="9"/>
    <col min="13335" max="13335" width="12.109375" style="9" customWidth="1"/>
    <col min="13336" max="13336" width="8.88671875" style="9"/>
    <col min="13337" max="13337" width="11" style="9" customWidth="1"/>
    <col min="13338" max="13340" width="8.88671875" style="9"/>
    <col min="13341" max="13341" width="9.88671875" style="9" customWidth="1"/>
    <col min="13342" max="13342" width="12.109375" style="9" customWidth="1"/>
    <col min="13343" max="13343" width="8.88671875" style="9"/>
    <col min="13344" max="13344" width="11" style="9" customWidth="1"/>
    <col min="13345" max="13348" width="8.88671875" style="9"/>
    <col min="13349" max="13349" width="12.109375" style="9" customWidth="1"/>
    <col min="13350" max="13524" width="8.88671875" style="9"/>
    <col min="13525" max="13525" width="50" style="9" customWidth="1"/>
    <col min="13526" max="13527" width="0" style="9" hidden="1" customWidth="1"/>
    <col min="13528" max="13528" width="12.109375" style="9" customWidth="1"/>
    <col min="13529" max="13529" width="8.88671875" style="9"/>
    <col min="13530" max="13530" width="11" style="9" customWidth="1"/>
    <col min="13531" max="13534" width="8.88671875" style="9"/>
    <col min="13535" max="13535" width="12.109375" style="9" customWidth="1"/>
    <col min="13536" max="13536" width="8.88671875" style="9"/>
    <col min="13537" max="13537" width="11" style="9" customWidth="1"/>
    <col min="13538" max="13541" width="8.88671875" style="9"/>
    <col min="13542" max="13542" width="12.109375" style="9" customWidth="1"/>
    <col min="13543" max="13543" width="8.88671875" style="9"/>
    <col min="13544" max="13544" width="11" style="9" customWidth="1"/>
    <col min="13545" max="13548" width="8.88671875" style="9"/>
    <col min="13549" max="13549" width="12.109375" style="9" customWidth="1"/>
    <col min="13550" max="13550" width="8.88671875" style="9"/>
    <col min="13551" max="13551" width="11" style="9" customWidth="1"/>
    <col min="13552" max="13555" width="8.88671875" style="9"/>
    <col min="13556" max="13556" width="12.109375" style="9" customWidth="1"/>
    <col min="13557" max="13557" width="8.88671875" style="9"/>
    <col min="13558" max="13558" width="11" style="9" customWidth="1"/>
    <col min="13559" max="13562" width="8.88671875" style="9"/>
    <col min="13563" max="13563" width="12.109375" style="9" customWidth="1"/>
    <col min="13564" max="13564" width="8.88671875" style="9"/>
    <col min="13565" max="13565" width="11" style="9" customWidth="1"/>
    <col min="13566" max="13569" width="8.88671875" style="9"/>
    <col min="13570" max="13570" width="12.109375" style="9" customWidth="1"/>
    <col min="13571" max="13571" width="8.88671875" style="9"/>
    <col min="13572" max="13572" width="11" style="9" customWidth="1"/>
    <col min="13573" max="13576" width="8.88671875" style="9"/>
    <col min="13577" max="13577" width="12.109375" style="9" customWidth="1"/>
    <col min="13578" max="13578" width="8.88671875" style="9"/>
    <col min="13579" max="13579" width="11" style="9" customWidth="1"/>
    <col min="13580" max="13583" width="8.88671875" style="9"/>
    <col min="13584" max="13584" width="12.109375" style="9" customWidth="1"/>
    <col min="13585" max="13585" width="8.88671875" style="9"/>
    <col min="13586" max="13586" width="11" style="9" customWidth="1"/>
    <col min="13587" max="13590" width="8.88671875" style="9"/>
    <col min="13591" max="13591" width="12.109375" style="9" customWidth="1"/>
    <col min="13592" max="13592" width="8.88671875" style="9"/>
    <col min="13593" max="13593" width="11" style="9" customWidth="1"/>
    <col min="13594" max="13596" width="8.88671875" style="9"/>
    <col min="13597" max="13597" width="9.88671875" style="9" customWidth="1"/>
    <col min="13598" max="13598" width="12.109375" style="9" customWidth="1"/>
    <col min="13599" max="13599" width="8.88671875" style="9"/>
    <col min="13600" max="13600" width="11" style="9" customWidth="1"/>
    <col min="13601" max="13604" width="8.88671875" style="9"/>
    <col min="13605" max="13605" width="12.109375" style="9" customWidth="1"/>
    <col min="13606" max="13780" width="8.88671875" style="9"/>
    <col min="13781" max="13781" width="50" style="9" customWidth="1"/>
    <col min="13782" max="13783" width="0" style="9" hidden="1" customWidth="1"/>
    <col min="13784" max="13784" width="12.109375" style="9" customWidth="1"/>
    <col min="13785" max="13785" width="8.88671875" style="9"/>
    <col min="13786" max="13786" width="11" style="9" customWidth="1"/>
    <col min="13787" max="13790" width="8.88671875" style="9"/>
    <col min="13791" max="13791" width="12.109375" style="9" customWidth="1"/>
    <col min="13792" max="13792" width="8.88671875" style="9"/>
    <col min="13793" max="13793" width="11" style="9" customWidth="1"/>
    <col min="13794" max="13797" width="8.88671875" style="9"/>
    <col min="13798" max="13798" width="12.109375" style="9" customWidth="1"/>
    <col min="13799" max="13799" width="8.88671875" style="9"/>
    <col min="13800" max="13800" width="11" style="9" customWidth="1"/>
    <col min="13801" max="13804" width="8.88671875" style="9"/>
    <col min="13805" max="13805" width="12.109375" style="9" customWidth="1"/>
    <col min="13806" max="13806" width="8.88671875" style="9"/>
    <col min="13807" max="13807" width="11" style="9" customWidth="1"/>
    <col min="13808" max="13811" width="8.88671875" style="9"/>
    <col min="13812" max="13812" width="12.109375" style="9" customWidth="1"/>
    <col min="13813" max="13813" width="8.88671875" style="9"/>
    <col min="13814" max="13814" width="11" style="9" customWidth="1"/>
    <col min="13815" max="13818" width="8.88671875" style="9"/>
    <col min="13819" max="13819" width="12.109375" style="9" customWidth="1"/>
    <col min="13820" max="13820" width="8.88671875" style="9"/>
    <col min="13821" max="13821" width="11" style="9" customWidth="1"/>
    <col min="13822" max="13825" width="8.88671875" style="9"/>
    <col min="13826" max="13826" width="12.109375" style="9" customWidth="1"/>
    <col min="13827" max="13827" width="8.88671875" style="9"/>
    <col min="13828" max="13828" width="11" style="9" customWidth="1"/>
    <col min="13829" max="13832" width="8.88671875" style="9"/>
    <col min="13833" max="13833" width="12.109375" style="9" customWidth="1"/>
    <col min="13834" max="13834" width="8.88671875" style="9"/>
    <col min="13835" max="13835" width="11" style="9" customWidth="1"/>
    <col min="13836" max="13839" width="8.88671875" style="9"/>
    <col min="13840" max="13840" width="12.109375" style="9" customWidth="1"/>
    <col min="13841" max="13841" width="8.88671875" style="9"/>
    <col min="13842" max="13842" width="11" style="9" customWidth="1"/>
    <col min="13843" max="13846" width="8.88671875" style="9"/>
    <col min="13847" max="13847" width="12.109375" style="9" customWidth="1"/>
    <col min="13848" max="13848" width="8.88671875" style="9"/>
    <col min="13849" max="13849" width="11" style="9" customWidth="1"/>
    <col min="13850" max="13852" width="8.88671875" style="9"/>
    <col min="13853" max="13853" width="9.88671875" style="9" customWidth="1"/>
    <col min="13854" max="13854" width="12.109375" style="9" customWidth="1"/>
    <col min="13855" max="13855" width="8.88671875" style="9"/>
    <col min="13856" max="13856" width="11" style="9" customWidth="1"/>
    <col min="13857" max="13860" width="8.88671875" style="9"/>
    <col min="13861" max="13861" width="12.109375" style="9" customWidth="1"/>
    <col min="13862" max="14036" width="8.88671875" style="9"/>
    <col min="14037" max="14037" width="50" style="9" customWidth="1"/>
    <col min="14038" max="14039" width="0" style="9" hidden="1" customWidth="1"/>
    <col min="14040" max="14040" width="12.109375" style="9" customWidth="1"/>
    <col min="14041" max="14041" width="8.88671875" style="9"/>
    <col min="14042" max="14042" width="11" style="9" customWidth="1"/>
    <col min="14043" max="14046" width="8.88671875" style="9"/>
    <col min="14047" max="14047" width="12.109375" style="9" customWidth="1"/>
    <col min="14048" max="14048" width="8.88671875" style="9"/>
    <col min="14049" max="14049" width="11" style="9" customWidth="1"/>
    <col min="14050" max="14053" width="8.88671875" style="9"/>
    <col min="14054" max="14054" width="12.109375" style="9" customWidth="1"/>
    <col min="14055" max="14055" width="8.88671875" style="9"/>
    <col min="14056" max="14056" width="11" style="9" customWidth="1"/>
    <col min="14057" max="14060" width="8.88671875" style="9"/>
    <col min="14061" max="14061" width="12.109375" style="9" customWidth="1"/>
    <col min="14062" max="14062" width="8.88671875" style="9"/>
    <col min="14063" max="14063" width="11" style="9" customWidth="1"/>
    <col min="14064" max="14067" width="8.88671875" style="9"/>
    <col min="14068" max="14068" width="12.109375" style="9" customWidth="1"/>
    <col min="14069" max="14069" width="8.88671875" style="9"/>
    <col min="14070" max="14070" width="11" style="9" customWidth="1"/>
    <col min="14071" max="14074" width="8.88671875" style="9"/>
    <col min="14075" max="14075" width="12.109375" style="9" customWidth="1"/>
    <col min="14076" max="14076" width="8.88671875" style="9"/>
    <col min="14077" max="14077" width="11" style="9" customWidth="1"/>
    <col min="14078" max="14081" width="8.88671875" style="9"/>
    <col min="14082" max="14082" width="12.109375" style="9" customWidth="1"/>
    <col min="14083" max="14083" width="8.88671875" style="9"/>
    <col min="14084" max="14084" width="11" style="9" customWidth="1"/>
    <col min="14085" max="14088" width="8.88671875" style="9"/>
    <col min="14089" max="14089" width="12.109375" style="9" customWidth="1"/>
    <col min="14090" max="14090" width="8.88671875" style="9"/>
    <col min="14091" max="14091" width="11" style="9" customWidth="1"/>
    <col min="14092" max="14095" width="8.88671875" style="9"/>
    <col min="14096" max="14096" width="12.109375" style="9" customWidth="1"/>
    <col min="14097" max="14097" width="8.88671875" style="9"/>
    <col min="14098" max="14098" width="11" style="9" customWidth="1"/>
    <col min="14099" max="14102" width="8.88671875" style="9"/>
    <col min="14103" max="14103" width="12.109375" style="9" customWidth="1"/>
    <col min="14104" max="14104" width="8.88671875" style="9"/>
    <col min="14105" max="14105" width="11" style="9" customWidth="1"/>
    <col min="14106" max="14108" width="8.88671875" style="9"/>
    <col min="14109" max="14109" width="9.88671875" style="9" customWidth="1"/>
    <col min="14110" max="14110" width="12.109375" style="9" customWidth="1"/>
    <col min="14111" max="14111" width="8.88671875" style="9"/>
    <col min="14112" max="14112" width="11" style="9" customWidth="1"/>
    <col min="14113" max="14116" width="8.88671875" style="9"/>
    <col min="14117" max="14117" width="12.109375" style="9" customWidth="1"/>
    <col min="14118" max="14292" width="8.88671875" style="9"/>
    <col min="14293" max="14293" width="50" style="9" customWidth="1"/>
    <col min="14294" max="14295" width="0" style="9" hidden="1" customWidth="1"/>
    <col min="14296" max="14296" width="12.109375" style="9" customWidth="1"/>
    <col min="14297" max="14297" width="8.88671875" style="9"/>
    <col min="14298" max="14298" width="11" style="9" customWidth="1"/>
    <col min="14299" max="14302" width="8.88671875" style="9"/>
    <col min="14303" max="14303" width="12.109375" style="9" customWidth="1"/>
    <col min="14304" max="14304" width="8.88671875" style="9"/>
    <col min="14305" max="14305" width="11" style="9" customWidth="1"/>
    <col min="14306" max="14309" width="8.88671875" style="9"/>
    <col min="14310" max="14310" width="12.109375" style="9" customWidth="1"/>
    <col min="14311" max="14311" width="8.88671875" style="9"/>
    <col min="14312" max="14312" width="11" style="9" customWidth="1"/>
    <col min="14313" max="14316" width="8.88671875" style="9"/>
    <col min="14317" max="14317" width="12.109375" style="9" customWidth="1"/>
    <col min="14318" max="14318" width="8.88671875" style="9"/>
    <col min="14319" max="14319" width="11" style="9" customWidth="1"/>
    <col min="14320" max="14323" width="8.88671875" style="9"/>
    <col min="14324" max="14324" width="12.109375" style="9" customWidth="1"/>
    <col min="14325" max="14325" width="8.88671875" style="9"/>
    <col min="14326" max="14326" width="11" style="9" customWidth="1"/>
    <col min="14327" max="14330" width="8.88671875" style="9"/>
    <col min="14331" max="14331" width="12.109375" style="9" customWidth="1"/>
    <col min="14332" max="14332" width="8.88671875" style="9"/>
    <col min="14333" max="14333" width="11" style="9" customWidth="1"/>
    <col min="14334" max="14337" width="8.88671875" style="9"/>
    <col min="14338" max="14338" width="12.109375" style="9" customWidth="1"/>
    <col min="14339" max="14339" width="8.88671875" style="9"/>
    <col min="14340" max="14340" width="11" style="9" customWidth="1"/>
    <col min="14341" max="14344" width="8.88671875" style="9"/>
    <col min="14345" max="14345" width="12.109375" style="9" customWidth="1"/>
    <col min="14346" max="14346" width="8.88671875" style="9"/>
    <col min="14347" max="14347" width="11" style="9" customWidth="1"/>
    <col min="14348" max="14351" width="8.88671875" style="9"/>
    <col min="14352" max="14352" width="12.109375" style="9" customWidth="1"/>
    <col min="14353" max="14353" width="8.88671875" style="9"/>
    <col min="14354" max="14354" width="11" style="9" customWidth="1"/>
    <col min="14355" max="14358" width="8.88671875" style="9"/>
    <col min="14359" max="14359" width="12.109375" style="9" customWidth="1"/>
    <col min="14360" max="14360" width="8.88671875" style="9"/>
    <col min="14361" max="14361" width="11" style="9" customWidth="1"/>
    <col min="14362" max="14364" width="8.88671875" style="9"/>
    <col min="14365" max="14365" width="9.88671875" style="9" customWidth="1"/>
    <col min="14366" max="14366" width="12.109375" style="9" customWidth="1"/>
    <col min="14367" max="14367" width="8.88671875" style="9"/>
    <col min="14368" max="14368" width="11" style="9" customWidth="1"/>
    <col min="14369" max="14372" width="8.88671875" style="9"/>
    <col min="14373" max="14373" width="12.109375" style="9" customWidth="1"/>
    <col min="14374" max="14548" width="8.88671875" style="9"/>
    <col min="14549" max="14549" width="50" style="9" customWidth="1"/>
    <col min="14550" max="14551" width="0" style="9" hidden="1" customWidth="1"/>
    <col min="14552" max="14552" width="12.109375" style="9" customWidth="1"/>
    <col min="14553" max="14553" width="8.88671875" style="9"/>
    <col min="14554" max="14554" width="11" style="9" customWidth="1"/>
    <col min="14555" max="14558" width="8.88671875" style="9"/>
    <col min="14559" max="14559" width="12.109375" style="9" customWidth="1"/>
    <col min="14560" max="14560" width="8.88671875" style="9"/>
    <col min="14561" max="14561" width="11" style="9" customWidth="1"/>
    <col min="14562" max="14565" width="8.88671875" style="9"/>
    <col min="14566" max="14566" width="12.109375" style="9" customWidth="1"/>
    <col min="14567" max="14567" width="8.88671875" style="9"/>
    <col min="14568" max="14568" width="11" style="9" customWidth="1"/>
    <col min="14569" max="14572" width="8.88671875" style="9"/>
    <col min="14573" max="14573" width="12.109375" style="9" customWidth="1"/>
    <col min="14574" max="14574" width="8.88671875" style="9"/>
    <col min="14575" max="14575" width="11" style="9" customWidth="1"/>
    <col min="14576" max="14579" width="8.88671875" style="9"/>
    <col min="14580" max="14580" width="12.109375" style="9" customWidth="1"/>
    <col min="14581" max="14581" width="8.88671875" style="9"/>
    <col min="14582" max="14582" width="11" style="9" customWidth="1"/>
    <col min="14583" max="14586" width="8.88671875" style="9"/>
    <col min="14587" max="14587" width="12.109375" style="9" customWidth="1"/>
    <col min="14588" max="14588" width="8.88671875" style="9"/>
    <col min="14589" max="14589" width="11" style="9" customWidth="1"/>
    <col min="14590" max="14593" width="8.88671875" style="9"/>
    <col min="14594" max="14594" width="12.109375" style="9" customWidth="1"/>
    <col min="14595" max="14595" width="8.88671875" style="9"/>
    <col min="14596" max="14596" width="11" style="9" customWidth="1"/>
    <col min="14597" max="14600" width="8.88671875" style="9"/>
    <col min="14601" max="14601" width="12.109375" style="9" customWidth="1"/>
    <col min="14602" max="14602" width="8.88671875" style="9"/>
    <col min="14603" max="14603" width="11" style="9" customWidth="1"/>
    <col min="14604" max="14607" width="8.88671875" style="9"/>
    <col min="14608" max="14608" width="12.109375" style="9" customWidth="1"/>
    <col min="14609" max="14609" width="8.88671875" style="9"/>
    <col min="14610" max="14610" width="11" style="9" customWidth="1"/>
    <col min="14611" max="14614" width="8.88671875" style="9"/>
    <col min="14615" max="14615" width="12.109375" style="9" customWidth="1"/>
    <col min="14616" max="14616" width="8.88671875" style="9"/>
    <col min="14617" max="14617" width="11" style="9" customWidth="1"/>
    <col min="14618" max="14620" width="8.88671875" style="9"/>
    <col min="14621" max="14621" width="9.88671875" style="9" customWidth="1"/>
    <col min="14622" max="14622" width="12.109375" style="9" customWidth="1"/>
    <col min="14623" max="14623" width="8.88671875" style="9"/>
    <col min="14624" max="14624" width="11" style="9" customWidth="1"/>
    <col min="14625" max="14628" width="8.88671875" style="9"/>
    <col min="14629" max="14629" width="12.109375" style="9" customWidth="1"/>
    <col min="14630" max="14804" width="8.88671875" style="9"/>
    <col min="14805" max="14805" width="50" style="9" customWidth="1"/>
    <col min="14806" max="14807" width="0" style="9" hidden="1" customWidth="1"/>
    <col min="14808" max="14808" width="12.109375" style="9" customWidth="1"/>
    <col min="14809" max="14809" width="8.88671875" style="9"/>
    <col min="14810" max="14810" width="11" style="9" customWidth="1"/>
    <col min="14811" max="14814" width="8.88671875" style="9"/>
    <col min="14815" max="14815" width="12.109375" style="9" customWidth="1"/>
    <col min="14816" max="14816" width="8.88671875" style="9"/>
    <col min="14817" max="14817" width="11" style="9" customWidth="1"/>
    <col min="14818" max="14821" width="8.88671875" style="9"/>
    <col min="14822" max="14822" width="12.109375" style="9" customWidth="1"/>
    <col min="14823" max="14823" width="8.88671875" style="9"/>
    <col min="14824" max="14824" width="11" style="9" customWidth="1"/>
    <col min="14825" max="14828" width="8.88671875" style="9"/>
    <col min="14829" max="14829" width="12.109375" style="9" customWidth="1"/>
    <col min="14830" max="14830" width="8.88671875" style="9"/>
    <col min="14831" max="14831" width="11" style="9" customWidth="1"/>
    <col min="14832" max="14835" width="8.88671875" style="9"/>
    <col min="14836" max="14836" width="12.109375" style="9" customWidth="1"/>
    <col min="14837" max="14837" width="8.88671875" style="9"/>
    <col min="14838" max="14838" width="11" style="9" customWidth="1"/>
    <col min="14839" max="14842" width="8.88671875" style="9"/>
    <col min="14843" max="14843" width="12.109375" style="9" customWidth="1"/>
    <col min="14844" max="14844" width="8.88671875" style="9"/>
    <col min="14845" max="14845" width="11" style="9" customWidth="1"/>
    <col min="14846" max="14849" width="8.88671875" style="9"/>
    <col min="14850" max="14850" width="12.109375" style="9" customWidth="1"/>
    <col min="14851" max="14851" width="8.88671875" style="9"/>
    <col min="14852" max="14852" width="11" style="9" customWidth="1"/>
    <col min="14853" max="14856" width="8.88671875" style="9"/>
    <col min="14857" max="14857" width="12.109375" style="9" customWidth="1"/>
    <col min="14858" max="14858" width="8.88671875" style="9"/>
    <col min="14859" max="14859" width="11" style="9" customWidth="1"/>
    <col min="14860" max="14863" width="8.88671875" style="9"/>
    <col min="14864" max="14864" width="12.109375" style="9" customWidth="1"/>
    <col min="14865" max="14865" width="8.88671875" style="9"/>
    <col min="14866" max="14866" width="11" style="9" customWidth="1"/>
    <col min="14867" max="14870" width="8.88671875" style="9"/>
    <col min="14871" max="14871" width="12.109375" style="9" customWidth="1"/>
    <col min="14872" max="14872" width="8.88671875" style="9"/>
    <col min="14873" max="14873" width="11" style="9" customWidth="1"/>
    <col min="14874" max="14876" width="8.88671875" style="9"/>
    <col min="14877" max="14877" width="9.88671875" style="9" customWidth="1"/>
    <col min="14878" max="14878" width="12.109375" style="9" customWidth="1"/>
    <col min="14879" max="14879" width="8.88671875" style="9"/>
    <col min="14880" max="14880" width="11" style="9" customWidth="1"/>
    <col min="14881" max="14884" width="8.88671875" style="9"/>
    <col min="14885" max="14885" width="12.109375" style="9" customWidth="1"/>
    <col min="14886" max="15060" width="8.88671875" style="9"/>
    <col min="15061" max="15061" width="50" style="9" customWidth="1"/>
    <col min="15062" max="15063" width="0" style="9" hidden="1" customWidth="1"/>
    <col min="15064" max="15064" width="12.109375" style="9" customWidth="1"/>
    <col min="15065" max="15065" width="8.88671875" style="9"/>
    <col min="15066" max="15066" width="11" style="9" customWidth="1"/>
    <col min="15067" max="15070" width="8.88671875" style="9"/>
    <col min="15071" max="15071" width="12.109375" style="9" customWidth="1"/>
    <col min="15072" max="15072" width="8.88671875" style="9"/>
    <col min="15073" max="15073" width="11" style="9" customWidth="1"/>
    <col min="15074" max="15077" width="8.88671875" style="9"/>
    <col min="15078" max="15078" width="12.109375" style="9" customWidth="1"/>
    <col min="15079" max="15079" width="8.88671875" style="9"/>
    <col min="15080" max="15080" width="11" style="9" customWidth="1"/>
    <col min="15081" max="15084" width="8.88671875" style="9"/>
    <col min="15085" max="15085" width="12.109375" style="9" customWidth="1"/>
    <col min="15086" max="15086" width="8.88671875" style="9"/>
    <col min="15087" max="15087" width="11" style="9" customWidth="1"/>
    <col min="15088" max="15091" width="8.88671875" style="9"/>
    <col min="15092" max="15092" width="12.109375" style="9" customWidth="1"/>
    <col min="15093" max="15093" width="8.88671875" style="9"/>
    <col min="15094" max="15094" width="11" style="9" customWidth="1"/>
    <col min="15095" max="15098" width="8.88671875" style="9"/>
    <col min="15099" max="15099" width="12.109375" style="9" customWidth="1"/>
    <col min="15100" max="15100" width="8.88671875" style="9"/>
    <col min="15101" max="15101" width="11" style="9" customWidth="1"/>
    <col min="15102" max="15105" width="8.88671875" style="9"/>
    <col min="15106" max="15106" width="12.109375" style="9" customWidth="1"/>
    <col min="15107" max="15107" width="8.88671875" style="9"/>
    <col min="15108" max="15108" width="11" style="9" customWidth="1"/>
    <col min="15109" max="15112" width="8.88671875" style="9"/>
    <col min="15113" max="15113" width="12.109375" style="9" customWidth="1"/>
    <col min="15114" max="15114" width="8.88671875" style="9"/>
    <col min="15115" max="15115" width="11" style="9" customWidth="1"/>
    <col min="15116" max="15119" width="8.88671875" style="9"/>
    <col min="15120" max="15120" width="12.109375" style="9" customWidth="1"/>
    <col min="15121" max="15121" width="8.88671875" style="9"/>
    <col min="15122" max="15122" width="11" style="9" customWidth="1"/>
    <col min="15123" max="15126" width="8.88671875" style="9"/>
    <col min="15127" max="15127" width="12.109375" style="9" customWidth="1"/>
    <col min="15128" max="15128" width="8.88671875" style="9"/>
    <col min="15129" max="15129" width="11" style="9" customWidth="1"/>
    <col min="15130" max="15132" width="8.88671875" style="9"/>
    <col min="15133" max="15133" width="9.88671875" style="9" customWidth="1"/>
    <col min="15134" max="15134" width="12.109375" style="9" customWidth="1"/>
    <col min="15135" max="15135" width="8.88671875" style="9"/>
    <col min="15136" max="15136" width="11" style="9" customWidth="1"/>
    <col min="15137" max="15140" width="8.88671875" style="9"/>
    <col min="15141" max="15141" width="12.109375" style="9" customWidth="1"/>
    <col min="15142" max="15316" width="8.88671875" style="9"/>
    <col min="15317" max="15317" width="50" style="9" customWidth="1"/>
    <col min="15318" max="15319" width="0" style="9" hidden="1" customWidth="1"/>
    <col min="15320" max="15320" width="12.109375" style="9" customWidth="1"/>
    <col min="15321" max="15321" width="8.88671875" style="9"/>
    <col min="15322" max="15322" width="11" style="9" customWidth="1"/>
    <col min="15323" max="15326" width="8.88671875" style="9"/>
    <col min="15327" max="15327" width="12.109375" style="9" customWidth="1"/>
    <col min="15328" max="15328" width="8.88671875" style="9"/>
    <col min="15329" max="15329" width="11" style="9" customWidth="1"/>
    <col min="15330" max="15333" width="8.88671875" style="9"/>
    <col min="15334" max="15334" width="12.109375" style="9" customWidth="1"/>
    <col min="15335" max="15335" width="8.88671875" style="9"/>
    <col min="15336" max="15336" width="11" style="9" customWidth="1"/>
    <col min="15337" max="15340" width="8.88671875" style="9"/>
    <col min="15341" max="15341" width="12.109375" style="9" customWidth="1"/>
    <col min="15342" max="15342" width="8.88671875" style="9"/>
    <col min="15343" max="15343" width="11" style="9" customWidth="1"/>
    <col min="15344" max="15347" width="8.88671875" style="9"/>
    <col min="15348" max="15348" width="12.109375" style="9" customWidth="1"/>
    <col min="15349" max="15349" width="8.88671875" style="9"/>
    <col min="15350" max="15350" width="11" style="9" customWidth="1"/>
    <col min="15351" max="15354" width="8.88671875" style="9"/>
    <col min="15355" max="15355" width="12.109375" style="9" customWidth="1"/>
    <col min="15356" max="15356" width="8.88671875" style="9"/>
    <col min="15357" max="15357" width="11" style="9" customWidth="1"/>
    <col min="15358" max="15361" width="8.88671875" style="9"/>
    <col min="15362" max="15362" width="12.109375" style="9" customWidth="1"/>
    <col min="15363" max="15363" width="8.88671875" style="9"/>
    <col min="15364" max="15364" width="11" style="9" customWidth="1"/>
    <col min="15365" max="15368" width="8.88671875" style="9"/>
    <col min="15369" max="15369" width="12.109375" style="9" customWidth="1"/>
    <col min="15370" max="15370" width="8.88671875" style="9"/>
    <col min="15371" max="15371" width="11" style="9" customWidth="1"/>
    <col min="15372" max="15375" width="8.88671875" style="9"/>
    <col min="15376" max="15376" width="12.109375" style="9" customWidth="1"/>
    <col min="15377" max="15377" width="8.88671875" style="9"/>
    <col min="15378" max="15378" width="11" style="9" customWidth="1"/>
    <col min="15379" max="15382" width="8.88671875" style="9"/>
    <col min="15383" max="15383" width="12.109375" style="9" customWidth="1"/>
    <col min="15384" max="15384" width="8.88671875" style="9"/>
    <col min="15385" max="15385" width="11" style="9" customWidth="1"/>
    <col min="15386" max="15388" width="8.88671875" style="9"/>
    <col min="15389" max="15389" width="9.88671875" style="9" customWidth="1"/>
    <col min="15390" max="15390" width="12.109375" style="9" customWidth="1"/>
    <col min="15391" max="15391" width="8.88671875" style="9"/>
    <col min="15392" max="15392" width="11" style="9" customWidth="1"/>
    <col min="15393" max="15396" width="8.88671875" style="9"/>
    <col min="15397" max="15397" width="12.109375" style="9" customWidth="1"/>
    <col min="15398" max="15572" width="8.88671875" style="9"/>
    <col min="15573" max="15573" width="50" style="9" customWidth="1"/>
    <col min="15574" max="15575" width="0" style="9" hidden="1" customWidth="1"/>
    <col min="15576" max="15576" width="12.109375" style="9" customWidth="1"/>
    <col min="15577" max="15577" width="8.88671875" style="9"/>
    <col min="15578" max="15578" width="11" style="9" customWidth="1"/>
    <col min="15579" max="15582" width="8.88671875" style="9"/>
    <col min="15583" max="15583" width="12.109375" style="9" customWidth="1"/>
    <col min="15584" max="15584" width="8.88671875" style="9"/>
    <col min="15585" max="15585" width="11" style="9" customWidth="1"/>
    <col min="15586" max="15589" width="8.88671875" style="9"/>
    <col min="15590" max="15590" width="12.109375" style="9" customWidth="1"/>
    <col min="15591" max="15591" width="8.88671875" style="9"/>
    <col min="15592" max="15592" width="11" style="9" customWidth="1"/>
    <col min="15593" max="15596" width="8.88671875" style="9"/>
    <col min="15597" max="15597" width="12.109375" style="9" customWidth="1"/>
    <col min="15598" max="15598" width="8.88671875" style="9"/>
    <col min="15599" max="15599" width="11" style="9" customWidth="1"/>
    <col min="15600" max="15603" width="8.88671875" style="9"/>
    <col min="15604" max="15604" width="12.109375" style="9" customWidth="1"/>
    <col min="15605" max="15605" width="8.88671875" style="9"/>
    <col min="15606" max="15606" width="11" style="9" customWidth="1"/>
    <col min="15607" max="15610" width="8.88671875" style="9"/>
    <col min="15611" max="15611" width="12.109375" style="9" customWidth="1"/>
    <col min="15612" max="15612" width="8.88671875" style="9"/>
    <col min="15613" max="15613" width="11" style="9" customWidth="1"/>
    <col min="15614" max="15617" width="8.88671875" style="9"/>
    <col min="15618" max="15618" width="12.109375" style="9" customWidth="1"/>
    <col min="15619" max="15619" width="8.88671875" style="9"/>
    <col min="15620" max="15620" width="11" style="9" customWidth="1"/>
    <col min="15621" max="15624" width="8.88671875" style="9"/>
    <col min="15625" max="15625" width="12.109375" style="9" customWidth="1"/>
    <col min="15626" max="15626" width="8.88671875" style="9"/>
    <col min="15627" max="15627" width="11" style="9" customWidth="1"/>
    <col min="15628" max="15631" width="8.88671875" style="9"/>
    <col min="15632" max="15632" width="12.109375" style="9" customWidth="1"/>
    <col min="15633" max="15633" width="8.88671875" style="9"/>
    <col min="15634" max="15634" width="11" style="9" customWidth="1"/>
    <col min="15635" max="15638" width="8.88671875" style="9"/>
    <col min="15639" max="15639" width="12.109375" style="9" customWidth="1"/>
    <col min="15640" max="15640" width="8.88671875" style="9"/>
    <col min="15641" max="15641" width="11" style="9" customWidth="1"/>
    <col min="15642" max="15644" width="8.88671875" style="9"/>
    <col min="15645" max="15645" width="9.88671875" style="9" customWidth="1"/>
    <col min="15646" max="15646" width="12.109375" style="9" customWidth="1"/>
    <col min="15647" max="15647" width="8.88671875" style="9"/>
    <col min="15648" max="15648" width="11" style="9" customWidth="1"/>
    <col min="15649" max="15652" width="8.88671875" style="9"/>
    <col min="15653" max="15653" width="12.109375" style="9" customWidth="1"/>
    <col min="15654" max="15843" width="8.88671875" style="9"/>
    <col min="15844" max="16384" width="9.109375" style="9" customWidth="1"/>
  </cols>
  <sheetData>
    <row r="1" spans="1:43" x14ac:dyDescent="0.25">
      <c r="C1" s="108" t="s">
        <v>135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</row>
    <row r="2" spans="1:43" ht="34.950000000000003" customHeight="1" x14ac:dyDescent="0.25">
      <c r="C2" s="179" t="s">
        <v>169</v>
      </c>
      <c r="D2" s="180"/>
      <c r="E2" s="180"/>
      <c r="F2" s="180"/>
      <c r="G2" s="180"/>
      <c r="H2" s="180"/>
      <c r="I2" s="180"/>
      <c r="J2" s="180"/>
      <c r="K2" s="18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</row>
    <row r="3" spans="1:43" ht="15.75" customHeight="1" x14ac:dyDescent="0.25">
      <c r="C3" s="112" t="s">
        <v>201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</row>
    <row r="4" spans="1:43" ht="13.2" customHeight="1" x14ac:dyDescent="0.25">
      <c r="C4" s="64"/>
      <c r="D4" s="244">
        <v>2015</v>
      </c>
      <c r="E4" s="245"/>
      <c r="F4" s="245"/>
      <c r="G4" s="246"/>
      <c r="H4" s="244">
        <v>2016</v>
      </c>
      <c r="I4" s="245"/>
      <c r="J4" s="245"/>
      <c r="K4" s="246"/>
      <c r="L4" s="244">
        <v>2017</v>
      </c>
      <c r="M4" s="245"/>
      <c r="N4" s="245"/>
      <c r="O4" s="246"/>
      <c r="P4" s="244">
        <v>2018</v>
      </c>
      <c r="Q4" s="245"/>
      <c r="R4" s="245"/>
      <c r="S4" s="246"/>
      <c r="T4" s="244">
        <v>2019</v>
      </c>
      <c r="U4" s="245"/>
      <c r="V4" s="245"/>
      <c r="W4" s="246"/>
      <c r="X4" s="244">
        <v>2020</v>
      </c>
      <c r="Y4" s="245"/>
      <c r="Z4" s="245"/>
      <c r="AA4" s="246"/>
      <c r="AB4" s="244">
        <v>2021</v>
      </c>
      <c r="AC4" s="245"/>
      <c r="AD4" s="245"/>
      <c r="AE4" s="246"/>
      <c r="AF4" s="244">
        <v>2022</v>
      </c>
      <c r="AG4" s="245"/>
      <c r="AH4" s="245"/>
      <c r="AI4" s="246"/>
      <c r="AJ4" s="244">
        <v>2023</v>
      </c>
      <c r="AK4" s="245"/>
      <c r="AL4" s="245"/>
      <c r="AM4" s="246"/>
      <c r="AN4" s="244">
        <v>2024</v>
      </c>
      <c r="AO4" s="245"/>
      <c r="AP4" s="245"/>
      <c r="AQ4" s="246"/>
    </row>
    <row r="5" spans="1:43" ht="68.400000000000006" x14ac:dyDescent="0.25">
      <c r="C5" s="65"/>
      <c r="D5" s="151" t="s">
        <v>160</v>
      </c>
      <c r="E5" s="151" t="s">
        <v>27</v>
      </c>
      <c r="F5" s="151" t="s">
        <v>28</v>
      </c>
      <c r="G5" s="151" t="s">
        <v>29</v>
      </c>
      <c r="H5" s="151" t="s">
        <v>160</v>
      </c>
      <c r="I5" s="151" t="s">
        <v>27</v>
      </c>
      <c r="J5" s="151" t="s">
        <v>28</v>
      </c>
      <c r="K5" s="151" t="s">
        <v>29</v>
      </c>
      <c r="L5" s="151" t="s">
        <v>160</v>
      </c>
      <c r="M5" s="151" t="s">
        <v>27</v>
      </c>
      <c r="N5" s="151" t="s">
        <v>28</v>
      </c>
      <c r="O5" s="151" t="s">
        <v>29</v>
      </c>
      <c r="P5" s="151" t="s">
        <v>160</v>
      </c>
      <c r="Q5" s="151" t="s">
        <v>27</v>
      </c>
      <c r="R5" s="151" t="s">
        <v>28</v>
      </c>
      <c r="S5" s="151" t="s">
        <v>29</v>
      </c>
      <c r="T5" s="151" t="s">
        <v>160</v>
      </c>
      <c r="U5" s="151" t="s">
        <v>27</v>
      </c>
      <c r="V5" s="151" t="s">
        <v>28</v>
      </c>
      <c r="W5" s="151" t="s">
        <v>29</v>
      </c>
      <c r="X5" s="151" t="s">
        <v>160</v>
      </c>
      <c r="Y5" s="151" t="s">
        <v>27</v>
      </c>
      <c r="Z5" s="151" t="s">
        <v>28</v>
      </c>
      <c r="AA5" s="151" t="s">
        <v>29</v>
      </c>
      <c r="AB5" s="151" t="s">
        <v>160</v>
      </c>
      <c r="AC5" s="151" t="s">
        <v>27</v>
      </c>
      <c r="AD5" s="151" t="s">
        <v>28</v>
      </c>
      <c r="AE5" s="151" t="s">
        <v>29</v>
      </c>
      <c r="AF5" s="151" t="s">
        <v>160</v>
      </c>
      <c r="AG5" s="151" t="s">
        <v>27</v>
      </c>
      <c r="AH5" s="151" t="s">
        <v>28</v>
      </c>
      <c r="AI5" s="151" t="s">
        <v>29</v>
      </c>
      <c r="AJ5" s="151" t="s">
        <v>160</v>
      </c>
      <c r="AK5" s="151" t="s">
        <v>27</v>
      </c>
      <c r="AL5" s="151" t="s">
        <v>28</v>
      </c>
      <c r="AM5" s="151" t="s">
        <v>29</v>
      </c>
      <c r="AN5" s="151" t="s">
        <v>160</v>
      </c>
      <c r="AO5" s="151" t="s">
        <v>27</v>
      </c>
      <c r="AP5" s="151" t="s">
        <v>28</v>
      </c>
      <c r="AQ5" s="151" t="s">
        <v>29</v>
      </c>
    </row>
    <row r="6" spans="1:43" s="152" customFormat="1" x14ac:dyDescent="0.25">
      <c r="C6" s="65">
        <v>1</v>
      </c>
      <c r="D6" s="153">
        <v>2</v>
      </c>
      <c r="E6" s="153">
        <v>3</v>
      </c>
      <c r="F6" s="153">
        <v>4</v>
      </c>
      <c r="G6" s="153">
        <v>5</v>
      </c>
      <c r="H6" s="153">
        <v>2</v>
      </c>
      <c r="I6" s="153">
        <v>3</v>
      </c>
      <c r="J6" s="153">
        <v>4</v>
      </c>
      <c r="K6" s="153">
        <v>5</v>
      </c>
      <c r="L6" s="153">
        <v>2</v>
      </c>
      <c r="M6" s="153">
        <v>3</v>
      </c>
      <c r="N6" s="153">
        <v>4</v>
      </c>
      <c r="O6" s="153">
        <v>5</v>
      </c>
      <c r="P6" s="153">
        <v>2</v>
      </c>
      <c r="Q6" s="153">
        <v>3</v>
      </c>
      <c r="R6" s="153">
        <v>4</v>
      </c>
      <c r="S6" s="153">
        <v>5</v>
      </c>
      <c r="T6" s="153">
        <v>2</v>
      </c>
      <c r="U6" s="153">
        <v>3</v>
      </c>
      <c r="V6" s="153">
        <v>4</v>
      </c>
      <c r="W6" s="153">
        <v>5</v>
      </c>
      <c r="X6" s="153">
        <v>2</v>
      </c>
      <c r="Y6" s="153">
        <v>3</v>
      </c>
      <c r="Z6" s="153">
        <v>4</v>
      </c>
      <c r="AA6" s="153">
        <v>5</v>
      </c>
      <c r="AB6" s="153">
        <v>2</v>
      </c>
      <c r="AC6" s="153">
        <v>3</v>
      </c>
      <c r="AD6" s="153">
        <v>4</v>
      </c>
      <c r="AE6" s="153">
        <v>5</v>
      </c>
      <c r="AF6" s="153">
        <v>2</v>
      </c>
      <c r="AG6" s="153">
        <v>3</v>
      </c>
      <c r="AH6" s="153">
        <v>4</v>
      </c>
      <c r="AI6" s="153">
        <v>5</v>
      </c>
      <c r="AJ6" s="153">
        <v>2</v>
      </c>
      <c r="AK6" s="153">
        <v>3</v>
      </c>
      <c r="AL6" s="153">
        <v>4</v>
      </c>
      <c r="AM6" s="153">
        <v>5</v>
      </c>
      <c r="AN6" s="153">
        <v>2</v>
      </c>
      <c r="AO6" s="153">
        <v>3</v>
      </c>
      <c r="AP6" s="153">
        <v>4</v>
      </c>
      <c r="AQ6" s="153">
        <v>5</v>
      </c>
    </row>
    <row r="7" spans="1:43" s="75" customFormat="1" ht="24" x14ac:dyDescent="0.25">
      <c r="A7" s="70" t="s">
        <v>121</v>
      </c>
      <c r="C7" s="154" t="s">
        <v>146</v>
      </c>
      <c r="D7" s="196">
        <v>-246712.03524400061</v>
      </c>
      <c r="E7" s="196">
        <v>-265616.99472598953</v>
      </c>
      <c r="F7" s="196">
        <v>14418.566443234376</v>
      </c>
      <c r="G7" s="196">
        <v>4486.3930387553319</v>
      </c>
      <c r="H7" s="196">
        <v>23590.912910000363</v>
      </c>
      <c r="I7" s="196">
        <v>-58801.941912252048</v>
      </c>
      <c r="J7" s="196">
        <v>15243.221018447832</v>
      </c>
      <c r="K7" s="196">
        <v>67149.63380380423</v>
      </c>
      <c r="L7" s="196">
        <v>124407.13122599942</v>
      </c>
      <c r="M7" s="196">
        <v>-70378.515441697498</v>
      </c>
      <c r="N7" s="196">
        <v>71770.584391771656</v>
      </c>
      <c r="O7" s="196">
        <v>123015.06227592603</v>
      </c>
      <c r="P7" s="196">
        <v>304038.56991600024</v>
      </c>
      <c r="Q7" s="196">
        <v>50851.055117500342</v>
      </c>
      <c r="R7" s="196">
        <v>113497.79907876553</v>
      </c>
      <c r="S7" s="196">
        <v>139689.71571973403</v>
      </c>
      <c r="T7" s="196">
        <v>153443.41523200064</v>
      </c>
      <c r="U7" s="196">
        <v>77035.542594719795</v>
      </c>
      <c r="V7" s="196">
        <v>-11101.023212248889</v>
      </c>
      <c r="W7" s="196">
        <v>87508.895849529319</v>
      </c>
      <c r="X7" s="196">
        <v>-111951.64440000046</v>
      </c>
      <c r="Y7" s="196">
        <v>-38805.088825191138</v>
      </c>
      <c r="Z7" s="196">
        <v>-78180.308289739696</v>
      </c>
      <c r="AA7" s="196">
        <v>5033.7527149307207</v>
      </c>
      <c r="AB7" s="196">
        <v>-23158.176218000095</v>
      </c>
      <c r="AC7" s="196">
        <v>43398.670958807896</v>
      </c>
      <c r="AD7" s="196">
        <v>-4731.5238169310896</v>
      </c>
      <c r="AE7" s="196">
        <v>-61825.323359877235</v>
      </c>
      <c r="AF7" s="196">
        <v>353264.10378399957</v>
      </c>
      <c r="AG7" s="196">
        <v>151075.78991454886</v>
      </c>
      <c r="AH7" s="196">
        <v>178842.70943214407</v>
      </c>
      <c r="AI7" s="196">
        <v>23345.604437306669</v>
      </c>
      <c r="AJ7" s="196">
        <v>-16673.060548612964</v>
      </c>
      <c r="AK7" s="196">
        <v>-35833.93712361285</v>
      </c>
      <c r="AL7" s="196">
        <v>43132.928700000004</v>
      </c>
      <c r="AM7" s="196">
        <v>-23972.052124999995</v>
      </c>
      <c r="AN7" s="196">
        <v>311813.82407100045</v>
      </c>
      <c r="AO7" s="196">
        <v>268263.72175841901</v>
      </c>
      <c r="AP7" s="196">
        <v>-35541.76307711011</v>
      </c>
      <c r="AQ7" s="196">
        <v>79091.865389691433</v>
      </c>
    </row>
    <row r="8" spans="1:43" s="10" customFormat="1" x14ac:dyDescent="0.25">
      <c r="A8" s="70"/>
      <c r="C8" s="155" t="s">
        <v>147</v>
      </c>
      <c r="D8" s="197">
        <v>820428.94360299921</v>
      </c>
      <c r="E8" s="197">
        <v>926979.86427609867</v>
      </c>
      <c r="F8" s="197">
        <v>-96043.022933257947</v>
      </c>
      <c r="G8" s="197">
        <v>-10507.897739840797</v>
      </c>
      <c r="H8" s="197">
        <v>378907.39825900004</v>
      </c>
      <c r="I8" s="197">
        <v>376254.77567816124</v>
      </c>
      <c r="J8" s="197">
        <v>-6696.6673992000751</v>
      </c>
      <c r="K8" s="197">
        <v>9349.2899800386003</v>
      </c>
      <c r="L8" s="197">
        <v>151779.31432499998</v>
      </c>
      <c r="M8" s="197">
        <v>142763.50933599984</v>
      </c>
      <c r="N8" s="197">
        <v>-995.3510559100647</v>
      </c>
      <c r="O8" s="197">
        <v>10011.156044910364</v>
      </c>
      <c r="P8" s="197">
        <v>-50180.578235000357</v>
      </c>
      <c r="Q8" s="197">
        <v>-56321.301417406379</v>
      </c>
      <c r="R8" s="197">
        <v>817.27075679451355</v>
      </c>
      <c r="S8" s="197">
        <v>5323.4524256119403</v>
      </c>
      <c r="T8" s="197">
        <v>-512955.4514319991</v>
      </c>
      <c r="U8" s="197">
        <v>-522084.84370022372</v>
      </c>
      <c r="V8" s="197">
        <v>3765.1684559629439</v>
      </c>
      <c r="W8" s="197">
        <v>5364.2238122610825</v>
      </c>
      <c r="X8" s="197">
        <v>644441.9935999997</v>
      </c>
      <c r="Y8" s="197">
        <v>671276.54807651672</v>
      </c>
      <c r="Z8" s="197">
        <v>6538.7004385690498</v>
      </c>
      <c r="AA8" s="197">
        <v>-33373.254915086036</v>
      </c>
      <c r="AB8" s="197">
        <v>-173290.48961799947</v>
      </c>
      <c r="AC8" s="197">
        <v>-171884.50427893052</v>
      </c>
      <c r="AD8" s="197">
        <v>-11677.555996778947</v>
      </c>
      <c r="AE8" s="197">
        <v>10271.570657709806</v>
      </c>
      <c r="AF8" s="197">
        <v>1155672.3761839999</v>
      </c>
      <c r="AG8" s="197">
        <v>1354019.5109358223</v>
      </c>
      <c r="AH8" s="197">
        <v>4919.1013270664425</v>
      </c>
      <c r="AI8" s="197">
        <v>-203266.23607888896</v>
      </c>
      <c r="AJ8" s="197">
        <v>311300.20382299891</v>
      </c>
      <c r="AK8" s="197">
        <v>285133.92694799905</v>
      </c>
      <c r="AL8" s="197">
        <v>16056.988000000001</v>
      </c>
      <c r="AM8" s="197">
        <v>10109.288874999998</v>
      </c>
      <c r="AN8" s="197">
        <v>867682.4858709994</v>
      </c>
      <c r="AO8" s="197">
        <v>781863.3198969377</v>
      </c>
      <c r="AP8" s="197">
        <v>-2106.5448386685716</v>
      </c>
      <c r="AQ8" s="197">
        <v>87925.710812730336</v>
      </c>
    </row>
    <row r="9" spans="1:43" s="10" customFormat="1" x14ac:dyDescent="0.25">
      <c r="A9" s="58">
        <v>1</v>
      </c>
      <c r="B9" s="77">
        <v>1</v>
      </c>
      <c r="C9" s="41" t="s">
        <v>18</v>
      </c>
      <c r="D9" s="198">
        <v>-48219.594896999995</v>
      </c>
      <c r="E9" s="198">
        <v>47983.406779921388</v>
      </c>
      <c r="F9" s="198">
        <v>-96203.001676921383</v>
      </c>
      <c r="G9" s="198">
        <v>0</v>
      </c>
      <c r="H9" s="198">
        <v>5868.7121830000024</v>
      </c>
      <c r="I9" s="198">
        <v>9873.468858006041</v>
      </c>
      <c r="J9" s="198">
        <v>-6828.4165952804233</v>
      </c>
      <c r="K9" s="198">
        <v>2823.6599202743796</v>
      </c>
      <c r="L9" s="198">
        <v>1677.8687359999894</v>
      </c>
      <c r="M9" s="198">
        <v>3602.6250441835091</v>
      </c>
      <c r="N9" s="198">
        <v>-995.3510559100647</v>
      </c>
      <c r="O9" s="198">
        <v>-929.40525227344676</v>
      </c>
      <c r="P9" s="198">
        <v>-1904.1923379999962</v>
      </c>
      <c r="Q9" s="198">
        <v>-2066.2869389963748</v>
      </c>
      <c r="R9" s="198">
        <v>707.98938270562473</v>
      </c>
      <c r="S9" s="198">
        <v>-545.89478170924474</v>
      </c>
      <c r="T9" s="198">
        <v>-9472.0727359999964</v>
      </c>
      <c r="U9" s="198">
        <v>-13130.751391982609</v>
      </c>
      <c r="V9" s="198">
        <v>4064.544046506423</v>
      </c>
      <c r="W9" s="198">
        <v>-405.86539052380999</v>
      </c>
      <c r="X9" s="198">
        <v>-696.07979999999225</v>
      </c>
      <c r="Y9" s="198">
        <v>4814.8347457596838</v>
      </c>
      <c r="Z9" s="198">
        <v>353.49356153846202</v>
      </c>
      <c r="AA9" s="198">
        <v>-5864.4081072981435</v>
      </c>
      <c r="AB9" s="198">
        <v>-18201.661800000002</v>
      </c>
      <c r="AC9" s="198">
        <v>-91.399443326138908</v>
      </c>
      <c r="AD9" s="198">
        <v>-525.74836580426881</v>
      </c>
      <c r="AE9" s="198">
        <v>-17584.513990869586</v>
      </c>
      <c r="AF9" s="198">
        <v>-2588.5567999999885</v>
      </c>
      <c r="AG9" s="198">
        <v>6637.1305593229044</v>
      </c>
      <c r="AH9" s="198">
        <v>14.627499999999998</v>
      </c>
      <c r="AI9" s="198">
        <v>-9240.3148593228962</v>
      </c>
      <c r="AJ9" s="198">
        <v>11220.137199999994</v>
      </c>
      <c r="AK9" s="198">
        <v>284.36284999998526</v>
      </c>
      <c r="AL9" s="198">
        <v>2.5549999999995521E-2</v>
      </c>
      <c r="AM9" s="198">
        <v>10935.748800000001</v>
      </c>
      <c r="AN9" s="198">
        <v>1651.2805999999764</v>
      </c>
      <c r="AO9" s="198">
        <v>737.0228269096483</v>
      </c>
      <c r="AP9" s="198">
        <v>-43.358923480000001</v>
      </c>
      <c r="AQ9" s="198">
        <v>957.61669657032974</v>
      </c>
    </row>
    <row r="10" spans="1:43" s="10" customFormat="1" x14ac:dyDescent="0.25">
      <c r="A10" s="58">
        <v>1.1000000000000001</v>
      </c>
      <c r="B10" s="77">
        <v>1.1000000000000001</v>
      </c>
      <c r="C10" s="42" t="s">
        <v>22</v>
      </c>
      <c r="D10" s="198">
        <v>-49729.848604999999</v>
      </c>
      <c r="E10" s="198">
        <v>46473.153071921384</v>
      </c>
      <c r="F10" s="198">
        <v>-96203.001676921383</v>
      </c>
      <c r="G10" s="198">
        <v>0</v>
      </c>
      <c r="H10" s="198">
        <v>4884.2013489999972</v>
      </c>
      <c r="I10" s="198">
        <v>9017.3062022003305</v>
      </c>
      <c r="J10" s="198">
        <v>-6828.4165952804233</v>
      </c>
      <c r="K10" s="198">
        <v>2695.3117420800895</v>
      </c>
      <c r="L10" s="198">
        <v>1198.3005409999978</v>
      </c>
      <c r="M10" s="198">
        <v>3122.4599934743951</v>
      </c>
      <c r="N10" s="198">
        <v>-995.3510559100647</v>
      </c>
      <c r="O10" s="198">
        <v>-928.80839656433261</v>
      </c>
      <c r="P10" s="198">
        <v>-1599.8044209999971</v>
      </c>
      <c r="Q10" s="198">
        <v>-1761.8990219963771</v>
      </c>
      <c r="R10" s="198">
        <v>707.98938270562473</v>
      </c>
      <c r="S10" s="198">
        <v>-545.89478170924474</v>
      </c>
      <c r="T10" s="198">
        <v>-6452.7639999999938</v>
      </c>
      <c r="U10" s="198">
        <v>-10357.194957382606</v>
      </c>
      <c r="V10" s="198">
        <v>4064.544046506423</v>
      </c>
      <c r="W10" s="198">
        <v>-160.11308912380969</v>
      </c>
      <c r="X10" s="198">
        <v>-5219.8033999999989</v>
      </c>
      <c r="Y10" s="198">
        <v>291.11114575968259</v>
      </c>
      <c r="Z10" s="198">
        <v>353.49356153846202</v>
      </c>
      <c r="AA10" s="198">
        <v>-5864.4081072981435</v>
      </c>
      <c r="AB10" s="198">
        <v>-18141.444999999996</v>
      </c>
      <c r="AC10" s="198">
        <v>-31.18264332614126</v>
      </c>
      <c r="AD10" s="198">
        <v>-525.74836580426881</v>
      </c>
      <c r="AE10" s="198">
        <v>-17584.513990869586</v>
      </c>
      <c r="AF10" s="198">
        <v>-1044.4189999999967</v>
      </c>
      <c r="AG10" s="198">
        <v>52.344401545115261</v>
      </c>
      <c r="AH10" s="198">
        <v>14.627499999999998</v>
      </c>
      <c r="AI10" s="198">
        <v>-1111.390901545112</v>
      </c>
      <c r="AJ10" s="198">
        <v>338.65219999999272</v>
      </c>
      <c r="AK10" s="198">
        <v>46.307799999992596</v>
      </c>
      <c r="AL10" s="198">
        <v>2.5549999999995521E-2</v>
      </c>
      <c r="AM10" s="198">
        <v>292.31885000000011</v>
      </c>
      <c r="AN10" s="198">
        <v>-468.38220000001024</v>
      </c>
      <c r="AO10" s="198">
        <v>141.01415553053943</v>
      </c>
      <c r="AP10" s="198">
        <v>-43.358923480000001</v>
      </c>
      <c r="AQ10" s="198">
        <v>-566.03743205054968</v>
      </c>
    </row>
    <row r="11" spans="1:43" s="10" customFormat="1" ht="22.8" x14ac:dyDescent="0.25">
      <c r="A11" s="58" t="s">
        <v>54</v>
      </c>
      <c r="B11" s="77" t="s">
        <v>54</v>
      </c>
      <c r="C11" s="43" t="s">
        <v>3</v>
      </c>
      <c r="D11" s="198">
        <v>-49729.848604999999</v>
      </c>
      <c r="E11" s="198">
        <v>46473.153071921384</v>
      </c>
      <c r="F11" s="198">
        <v>-96203.001676921383</v>
      </c>
      <c r="G11" s="198">
        <v>0</v>
      </c>
      <c r="H11" s="198">
        <v>4884.2013489999972</v>
      </c>
      <c r="I11" s="198">
        <v>9017.3062022003305</v>
      </c>
      <c r="J11" s="198">
        <v>-6828.4165952804233</v>
      </c>
      <c r="K11" s="198">
        <v>2695.3117420800895</v>
      </c>
      <c r="L11" s="198">
        <v>1198.3005409999978</v>
      </c>
      <c r="M11" s="198">
        <v>3122.4599934743951</v>
      </c>
      <c r="N11" s="198">
        <v>-995.3510559100647</v>
      </c>
      <c r="O11" s="198">
        <v>-928.80839656433261</v>
      </c>
      <c r="P11" s="198">
        <v>-1599.8044209999971</v>
      </c>
      <c r="Q11" s="198">
        <v>-1761.8990219963771</v>
      </c>
      <c r="R11" s="198">
        <v>707.98938270562473</v>
      </c>
      <c r="S11" s="198">
        <v>-545.89478170924474</v>
      </c>
      <c r="T11" s="198">
        <v>-6452.7639999999938</v>
      </c>
      <c r="U11" s="198">
        <v>-10357.194957382606</v>
      </c>
      <c r="V11" s="198">
        <v>4064.544046506423</v>
      </c>
      <c r="W11" s="198">
        <v>-160.11308912380969</v>
      </c>
      <c r="X11" s="198">
        <v>-5219.8033999999989</v>
      </c>
      <c r="Y11" s="198">
        <v>291.11114575968259</v>
      </c>
      <c r="Z11" s="198">
        <v>353.49356153846202</v>
      </c>
      <c r="AA11" s="198">
        <v>-5864.4081072981435</v>
      </c>
      <c r="AB11" s="198">
        <v>-18141.444999999996</v>
      </c>
      <c r="AC11" s="198">
        <v>-31.18264332614126</v>
      </c>
      <c r="AD11" s="198">
        <v>-525.74836580426881</v>
      </c>
      <c r="AE11" s="198">
        <v>-17584.513990869586</v>
      </c>
      <c r="AF11" s="198">
        <v>-1044.4189999999967</v>
      </c>
      <c r="AG11" s="198">
        <v>52.344401545115261</v>
      </c>
      <c r="AH11" s="198">
        <v>14.627499999999998</v>
      </c>
      <c r="AI11" s="198">
        <v>-1111.390901545112</v>
      </c>
      <c r="AJ11" s="198">
        <v>338.65219999999272</v>
      </c>
      <c r="AK11" s="198">
        <v>46.307799999992596</v>
      </c>
      <c r="AL11" s="198">
        <v>2.5549999999995521E-2</v>
      </c>
      <c r="AM11" s="198">
        <v>292.31885000000011</v>
      </c>
      <c r="AN11" s="198">
        <v>-468.38220000001024</v>
      </c>
      <c r="AO11" s="198">
        <v>141.01415553053943</v>
      </c>
      <c r="AP11" s="198">
        <v>-43.358923480000001</v>
      </c>
      <c r="AQ11" s="198">
        <v>-566.03743205054968</v>
      </c>
    </row>
    <row r="12" spans="1:43" s="10" customFormat="1" x14ac:dyDescent="0.25">
      <c r="A12" s="58">
        <v>1.2</v>
      </c>
      <c r="B12" s="77">
        <v>1.2</v>
      </c>
      <c r="C12" s="42" t="s">
        <v>34</v>
      </c>
      <c r="D12" s="198">
        <v>1510.2537080000025</v>
      </c>
      <c r="E12" s="198">
        <v>1510.2537080000011</v>
      </c>
      <c r="F12" s="198">
        <v>0</v>
      </c>
      <c r="G12" s="198">
        <v>0</v>
      </c>
      <c r="H12" s="198">
        <v>984.51083399999789</v>
      </c>
      <c r="I12" s="198">
        <v>856.16265580570973</v>
      </c>
      <c r="J12" s="198">
        <v>0</v>
      </c>
      <c r="K12" s="198">
        <v>128.34817819428997</v>
      </c>
      <c r="L12" s="198">
        <v>479.56819499999892</v>
      </c>
      <c r="M12" s="198">
        <v>480.16505070911398</v>
      </c>
      <c r="N12" s="198">
        <v>0</v>
      </c>
      <c r="O12" s="198">
        <v>-0.59685570911417329</v>
      </c>
      <c r="P12" s="198">
        <v>-304.38791699999547</v>
      </c>
      <c r="Q12" s="198">
        <v>-304.38791699999774</v>
      </c>
      <c r="R12" s="198">
        <v>0</v>
      </c>
      <c r="S12" s="198">
        <v>0</v>
      </c>
      <c r="T12" s="198">
        <v>-3019.3087360000018</v>
      </c>
      <c r="U12" s="198">
        <v>-2773.5564346000024</v>
      </c>
      <c r="V12" s="198">
        <v>0</v>
      </c>
      <c r="W12" s="198">
        <v>-245.75230140000031</v>
      </c>
      <c r="X12" s="198">
        <v>4523.7236000000021</v>
      </c>
      <c r="Y12" s="198">
        <v>4523.7236000000012</v>
      </c>
      <c r="Z12" s="198">
        <v>0</v>
      </c>
      <c r="AA12" s="198">
        <v>0</v>
      </c>
      <c r="AB12" s="198">
        <v>-60.21679999999651</v>
      </c>
      <c r="AC12" s="198">
        <v>-60.216799999997647</v>
      </c>
      <c r="AD12" s="198">
        <v>0</v>
      </c>
      <c r="AE12" s="198">
        <v>0</v>
      </c>
      <c r="AF12" s="198">
        <v>-1544.1377999999993</v>
      </c>
      <c r="AG12" s="198">
        <v>6584.7861577777894</v>
      </c>
      <c r="AH12" s="198">
        <v>0</v>
      </c>
      <c r="AI12" s="198">
        <v>-8128.9239577777835</v>
      </c>
      <c r="AJ12" s="198">
        <v>10881.484999999993</v>
      </c>
      <c r="AK12" s="198">
        <v>238.05504999999266</v>
      </c>
      <c r="AL12" s="198">
        <v>0</v>
      </c>
      <c r="AM12" s="198">
        <v>10643.429950000002</v>
      </c>
      <c r="AN12" s="198">
        <v>2119.6627999999873</v>
      </c>
      <c r="AO12" s="198">
        <v>596.00867137910882</v>
      </c>
      <c r="AP12" s="198">
        <v>0</v>
      </c>
      <c r="AQ12" s="198">
        <v>1523.6541286208794</v>
      </c>
    </row>
    <row r="13" spans="1:43" s="10" customFormat="1" ht="22.8" x14ac:dyDescent="0.25">
      <c r="A13" s="58" t="s">
        <v>55</v>
      </c>
      <c r="B13" s="77" t="s">
        <v>55</v>
      </c>
      <c r="C13" s="43" t="s">
        <v>3</v>
      </c>
      <c r="D13" s="198">
        <v>1053.710208</v>
      </c>
      <c r="E13" s="198">
        <v>1053.710208</v>
      </c>
      <c r="F13" s="198">
        <v>0</v>
      </c>
      <c r="G13" s="198">
        <v>0</v>
      </c>
      <c r="H13" s="198">
        <v>408.34444799999983</v>
      </c>
      <c r="I13" s="198">
        <v>408.34444799999983</v>
      </c>
      <c r="J13" s="198">
        <v>0</v>
      </c>
      <c r="K13" s="198">
        <v>0</v>
      </c>
      <c r="L13" s="198">
        <v>112.17471999999998</v>
      </c>
      <c r="M13" s="198">
        <v>112.17471999999998</v>
      </c>
      <c r="N13" s="198">
        <v>0</v>
      </c>
      <c r="O13" s="198">
        <v>0</v>
      </c>
      <c r="P13" s="198">
        <v>-48.506751999999778</v>
      </c>
      <c r="Q13" s="198">
        <v>-48.506751999999778</v>
      </c>
      <c r="R13" s="198">
        <v>0</v>
      </c>
      <c r="S13" s="198">
        <v>0</v>
      </c>
      <c r="T13" s="198">
        <v>-512.57099200000005</v>
      </c>
      <c r="U13" s="198">
        <v>-512.57099200000005</v>
      </c>
      <c r="V13" s="198">
        <v>0</v>
      </c>
      <c r="W13" s="198">
        <v>0</v>
      </c>
      <c r="X13" s="198">
        <v>570.25839999999971</v>
      </c>
      <c r="Y13" s="198">
        <v>570.25839999999971</v>
      </c>
      <c r="Z13" s="198">
        <v>0</v>
      </c>
      <c r="AA13" s="198">
        <v>0</v>
      </c>
      <c r="AB13" s="198">
        <v>-123.22139999999968</v>
      </c>
      <c r="AC13" s="198">
        <v>-123.22139999999968</v>
      </c>
      <c r="AD13" s="198">
        <v>0</v>
      </c>
      <c r="AE13" s="198">
        <v>0</v>
      </c>
      <c r="AF13" s="198">
        <v>1348.4498000000006</v>
      </c>
      <c r="AG13" s="198">
        <v>1348.4498000000006</v>
      </c>
      <c r="AH13" s="198">
        <v>0</v>
      </c>
      <c r="AI13" s="198">
        <v>0</v>
      </c>
      <c r="AJ13" s="198">
        <v>206.41479999999956</v>
      </c>
      <c r="AK13" s="198">
        <v>206.41479999999956</v>
      </c>
      <c r="AL13" s="198">
        <v>0</v>
      </c>
      <c r="AM13" s="198">
        <v>0</v>
      </c>
      <c r="AN13" s="198">
        <v>592.26359999999931</v>
      </c>
      <c r="AO13" s="198">
        <v>592.26359999999931</v>
      </c>
      <c r="AP13" s="198">
        <v>0</v>
      </c>
      <c r="AQ13" s="198">
        <v>0</v>
      </c>
    </row>
    <row r="14" spans="1:43" s="10" customFormat="1" ht="34.200000000000003" x14ac:dyDescent="0.25">
      <c r="A14" s="58" t="s">
        <v>56</v>
      </c>
      <c r="B14" s="77" t="s">
        <v>56</v>
      </c>
      <c r="C14" s="43" t="s">
        <v>127</v>
      </c>
      <c r="D14" s="198">
        <v>456.54350000000113</v>
      </c>
      <c r="E14" s="198">
        <v>456.54350000000113</v>
      </c>
      <c r="F14" s="198">
        <v>0</v>
      </c>
      <c r="G14" s="198">
        <v>0</v>
      </c>
      <c r="H14" s="198">
        <v>576.16638599999987</v>
      </c>
      <c r="I14" s="198">
        <v>447.8182078057099</v>
      </c>
      <c r="J14" s="198">
        <v>0</v>
      </c>
      <c r="K14" s="198">
        <v>128.34817819428997</v>
      </c>
      <c r="L14" s="198">
        <v>367.39347499999985</v>
      </c>
      <c r="M14" s="198">
        <v>367.99033070911401</v>
      </c>
      <c r="N14" s="198">
        <v>0</v>
      </c>
      <c r="O14" s="198">
        <v>-0.59685570911417329</v>
      </c>
      <c r="P14" s="198">
        <v>-255.88116499999796</v>
      </c>
      <c r="Q14" s="198">
        <v>-255.88116499999796</v>
      </c>
      <c r="R14" s="198">
        <v>0</v>
      </c>
      <c r="S14" s="198">
        <v>0</v>
      </c>
      <c r="T14" s="198">
        <v>-2506.7377440000027</v>
      </c>
      <c r="U14" s="198">
        <v>-2260.9854426000024</v>
      </c>
      <c r="V14" s="198">
        <v>0</v>
      </c>
      <c r="W14" s="198">
        <v>-245.75230140000031</v>
      </c>
      <c r="X14" s="198">
        <v>3953.4652000000015</v>
      </c>
      <c r="Y14" s="198">
        <v>3953.4652000000015</v>
      </c>
      <c r="Z14" s="198">
        <v>0</v>
      </c>
      <c r="AA14" s="198">
        <v>0</v>
      </c>
      <c r="AB14" s="198">
        <v>63.004600000002029</v>
      </c>
      <c r="AC14" s="198">
        <v>63.004600000002029</v>
      </c>
      <c r="AD14" s="198">
        <v>0</v>
      </c>
      <c r="AE14" s="198">
        <v>0</v>
      </c>
      <c r="AF14" s="198">
        <v>-2892.5875999999948</v>
      </c>
      <c r="AG14" s="198">
        <v>5236.3363577777891</v>
      </c>
      <c r="AH14" s="198">
        <v>0</v>
      </c>
      <c r="AI14" s="198">
        <v>-8128.9239577777835</v>
      </c>
      <c r="AJ14" s="198">
        <v>10675.070199999995</v>
      </c>
      <c r="AK14" s="198">
        <v>31.640249999993102</v>
      </c>
      <c r="AL14" s="198">
        <v>0</v>
      </c>
      <c r="AM14" s="198">
        <v>10643.429950000002</v>
      </c>
      <c r="AN14" s="198">
        <v>1527.3991999999889</v>
      </c>
      <c r="AO14" s="198">
        <v>3.7450713791095041</v>
      </c>
      <c r="AP14" s="198">
        <v>0</v>
      </c>
      <c r="AQ14" s="198">
        <v>1523.6541286208794</v>
      </c>
    </row>
    <row r="15" spans="1:43" s="10" customFormat="1" x14ac:dyDescent="0.25">
      <c r="A15" s="58">
        <v>2</v>
      </c>
      <c r="B15" s="77">
        <v>2</v>
      </c>
      <c r="C15" s="41" t="s">
        <v>4</v>
      </c>
      <c r="D15" s="198">
        <v>1121.9048629999998</v>
      </c>
      <c r="E15" s="198">
        <v>1461.098751308602</v>
      </c>
      <c r="F15" s="198">
        <v>159.97874366344087</v>
      </c>
      <c r="G15" s="198">
        <v>-499.17263197204312</v>
      </c>
      <c r="H15" s="198">
        <v>437.17897699999997</v>
      </c>
      <c r="I15" s="198">
        <v>305.42978091965142</v>
      </c>
      <c r="J15" s="198">
        <v>131.74919608034853</v>
      </c>
      <c r="K15" s="198">
        <v>0</v>
      </c>
      <c r="L15" s="198">
        <v>59.596486000000027</v>
      </c>
      <c r="M15" s="198">
        <v>87.056713715458926</v>
      </c>
      <c r="N15" s="198">
        <v>0</v>
      </c>
      <c r="O15" s="198">
        <v>-27.460227715458903</v>
      </c>
      <c r="P15" s="198">
        <v>-86.035797999999858</v>
      </c>
      <c r="Q15" s="198">
        <v>-59.857385549450555</v>
      </c>
      <c r="R15" s="198">
        <v>0</v>
      </c>
      <c r="S15" s="198">
        <v>-26.178412450549398</v>
      </c>
      <c r="T15" s="198">
        <v>-1365.904855999999</v>
      </c>
      <c r="U15" s="198">
        <v>-1462.9471364347824</v>
      </c>
      <c r="V15" s="198">
        <v>0</v>
      </c>
      <c r="W15" s="198">
        <v>97.042280434782811</v>
      </c>
      <c r="X15" s="198">
        <v>2539.229600000001</v>
      </c>
      <c r="Y15" s="198">
        <v>2492.8822552317247</v>
      </c>
      <c r="Z15" s="198">
        <v>46.347344768275207</v>
      </c>
      <c r="AA15" s="198">
        <v>0</v>
      </c>
      <c r="AB15" s="198">
        <v>-1002.469818</v>
      </c>
      <c r="AC15" s="198">
        <v>-588.82943016674574</v>
      </c>
      <c r="AD15" s="198">
        <v>-251.72457000000026</v>
      </c>
      <c r="AE15" s="198">
        <v>-161.91581783325378</v>
      </c>
      <c r="AF15" s="198">
        <v>7834.4309840000051</v>
      </c>
      <c r="AG15" s="198">
        <v>6812.5428803773393</v>
      </c>
      <c r="AH15" s="198">
        <v>1107.5515669560002</v>
      </c>
      <c r="AI15" s="198">
        <v>-85.663463333333397</v>
      </c>
      <c r="AJ15" s="198">
        <v>5979.2772229999991</v>
      </c>
      <c r="AK15" s="198">
        <v>5850.6866979999932</v>
      </c>
      <c r="AL15" s="198">
        <v>1426.30315</v>
      </c>
      <c r="AM15" s="198">
        <v>-1297.7126250000003</v>
      </c>
      <c r="AN15" s="198">
        <v>16794.258270999988</v>
      </c>
      <c r="AO15" s="198">
        <v>12961.826042487019</v>
      </c>
      <c r="AP15" s="198">
        <v>243.18856128241757</v>
      </c>
      <c r="AQ15" s="198">
        <v>3589.2436672305498</v>
      </c>
    </row>
    <row r="16" spans="1:43" s="10" customFormat="1" x14ac:dyDescent="0.25">
      <c r="A16" s="58">
        <v>2.1</v>
      </c>
      <c r="B16" s="77">
        <v>2.1</v>
      </c>
      <c r="C16" s="42" t="s">
        <v>22</v>
      </c>
      <c r="D16" s="198">
        <v>662.06621699999994</v>
      </c>
      <c r="E16" s="198">
        <v>524.94157957419361</v>
      </c>
      <c r="F16" s="198">
        <v>159.97874366344087</v>
      </c>
      <c r="G16" s="198">
        <v>-22.854106237634412</v>
      </c>
      <c r="H16" s="198">
        <v>260.49454899999995</v>
      </c>
      <c r="I16" s="198">
        <v>128.74535291965142</v>
      </c>
      <c r="J16" s="198">
        <v>131.74919608034853</v>
      </c>
      <c r="K16" s="198">
        <v>0</v>
      </c>
      <c r="L16" s="198">
        <v>-106.65735100000001</v>
      </c>
      <c r="M16" s="198">
        <v>-53.294945034541094</v>
      </c>
      <c r="N16" s="198">
        <v>0</v>
      </c>
      <c r="O16" s="198">
        <v>-53.362405965458905</v>
      </c>
      <c r="P16" s="198">
        <v>-24.709639000000003</v>
      </c>
      <c r="Q16" s="198">
        <v>1.4687734505493957</v>
      </c>
      <c r="R16" s="198">
        <v>0</v>
      </c>
      <c r="S16" s="198">
        <v>-26.178412450549398</v>
      </c>
      <c r="T16" s="198">
        <v>-6.379583999999987</v>
      </c>
      <c r="U16" s="198">
        <v>-6.379583999999987</v>
      </c>
      <c r="V16" s="198">
        <v>0</v>
      </c>
      <c r="W16" s="198">
        <v>0</v>
      </c>
      <c r="X16" s="198">
        <v>318.59459999999956</v>
      </c>
      <c r="Y16" s="198">
        <v>292.18858153368325</v>
      </c>
      <c r="Z16" s="198">
        <v>26.406018466316301</v>
      </c>
      <c r="AA16" s="198">
        <v>0</v>
      </c>
      <c r="AB16" s="198">
        <v>-223.38793999999984</v>
      </c>
      <c r="AC16" s="198">
        <v>-223.38793999999984</v>
      </c>
      <c r="AD16" s="198">
        <v>0</v>
      </c>
      <c r="AE16" s="198">
        <v>0</v>
      </c>
      <c r="AF16" s="198">
        <v>4645.4269060000015</v>
      </c>
      <c r="AG16" s="198">
        <v>3438.6631060000018</v>
      </c>
      <c r="AH16" s="198">
        <v>1206.7638000000002</v>
      </c>
      <c r="AI16" s="198">
        <v>0</v>
      </c>
      <c r="AJ16" s="198">
        <v>1758.0110229999968</v>
      </c>
      <c r="AK16" s="198">
        <v>551.17057299999692</v>
      </c>
      <c r="AL16" s="198">
        <v>1206.8404499999999</v>
      </c>
      <c r="AM16" s="198">
        <v>0</v>
      </c>
      <c r="AN16" s="198">
        <v>1844.6538709999988</v>
      </c>
      <c r="AO16" s="198">
        <v>1562.0600139663725</v>
      </c>
      <c r="AP16" s="198">
        <v>282.59385703362642</v>
      </c>
      <c r="AQ16" s="198">
        <v>0</v>
      </c>
    </row>
    <row r="17" spans="1:43" s="10" customFormat="1" x14ac:dyDescent="0.25">
      <c r="A17" s="58" t="s">
        <v>57</v>
      </c>
      <c r="B17" s="77" t="s">
        <v>57</v>
      </c>
      <c r="C17" s="43" t="s">
        <v>15</v>
      </c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v>0</v>
      </c>
      <c r="T17" s="198">
        <v>0</v>
      </c>
      <c r="U17" s="198">
        <v>0</v>
      </c>
      <c r="V17" s="198">
        <v>0</v>
      </c>
      <c r="W17" s="198">
        <v>0</v>
      </c>
      <c r="X17" s="198">
        <v>0</v>
      </c>
      <c r="Y17" s="198">
        <v>0</v>
      </c>
      <c r="Z17" s="198">
        <v>0</v>
      </c>
      <c r="AA17" s="198">
        <v>0</v>
      </c>
      <c r="AB17" s="198">
        <v>0</v>
      </c>
      <c r="AC17" s="198">
        <v>0</v>
      </c>
      <c r="AD17" s="198">
        <v>0</v>
      </c>
      <c r="AE17" s="198">
        <v>0</v>
      </c>
      <c r="AF17" s="198">
        <v>0</v>
      </c>
      <c r="AG17" s="198">
        <v>0</v>
      </c>
      <c r="AH17" s="198">
        <v>0</v>
      </c>
      <c r="AI17" s="198">
        <v>0</v>
      </c>
      <c r="AJ17" s="198">
        <v>0</v>
      </c>
      <c r="AK17" s="198">
        <v>0</v>
      </c>
      <c r="AL17" s="198">
        <v>0</v>
      </c>
      <c r="AM17" s="198">
        <v>0</v>
      </c>
      <c r="AN17" s="198">
        <v>0</v>
      </c>
      <c r="AO17" s="198">
        <v>0</v>
      </c>
      <c r="AP17" s="198">
        <v>0</v>
      </c>
      <c r="AQ17" s="198">
        <v>0</v>
      </c>
    </row>
    <row r="18" spans="1:43" s="10" customFormat="1" x14ac:dyDescent="0.25">
      <c r="A18" s="58" t="s">
        <v>58</v>
      </c>
      <c r="B18" s="77" t="s">
        <v>58</v>
      </c>
      <c r="C18" s="43" t="s">
        <v>9</v>
      </c>
      <c r="D18" s="198">
        <v>708.67621899999995</v>
      </c>
      <c r="E18" s="198">
        <v>548.69747533655914</v>
      </c>
      <c r="F18" s="198">
        <v>159.97874366344087</v>
      </c>
      <c r="G18" s="198">
        <v>0</v>
      </c>
      <c r="H18" s="198">
        <v>254.11416699999995</v>
      </c>
      <c r="I18" s="198">
        <v>122.36497091965143</v>
      </c>
      <c r="J18" s="198">
        <v>131.74919608034853</v>
      </c>
      <c r="K18" s="198">
        <v>0</v>
      </c>
      <c r="L18" s="198">
        <v>-27.190857999999999</v>
      </c>
      <c r="M18" s="198">
        <v>-27.190857999999999</v>
      </c>
      <c r="N18" s="198">
        <v>0</v>
      </c>
      <c r="O18" s="198">
        <v>0</v>
      </c>
      <c r="P18" s="198">
        <v>2.634527999999996</v>
      </c>
      <c r="Q18" s="198">
        <v>2.634527999999996</v>
      </c>
      <c r="R18" s="198">
        <v>0</v>
      </c>
      <c r="S18" s="198">
        <v>0</v>
      </c>
      <c r="T18" s="198">
        <v>-8.0041280000000015</v>
      </c>
      <c r="U18" s="198">
        <v>-8.0041280000000015</v>
      </c>
      <c r="V18" s="198">
        <v>0</v>
      </c>
      <c r="W18" s="198">
        <v>0</v>
      </c>
      <c r="X18" s="198">
        <v>37.451400000000007</v>
      </c>
      <c r="Y18" s="198">
        <v>11.045381533683706</v>
      </c>
      <c r="Z18" s="198">
        <v>26.406018466316301</v>
      </c>
      <c r="AA18" s="198">
        <v>0</v>
      </c>
      <c r="AB18" s="198">
        <v>-2.9891999999999967</v>
      </c>
      <c r="AC18" s="198">
        <v>-2.9891999999999967</v>
      </c>
      <c r="AD18" s="198">
        <v>0</v>
      </c>
      <c r="AE18" s="198">
        <v>0</v>
      </c>
      <c r="AF18" s="198">
        <v>-8.6974000000000018</v>
      </c>
      <c r="AG18" s="198">
        <v>27.871200000000002</v>
      </c>
      <c r="AH18" s="198">
        <v>0</v>
      </c>
      <c r="AI18" s="198">
        <v>-36.568600000000004</v>
      </c>
      <c r="AJ18" s="198">
        <v>1256.2467999999999</v>
      </c>
      <c r="AK18" s="198">
        <v>49.406349999999975</v>
      </c>
      <c r="AL18" s="198">
        <v>1206.8404499999999</v>
      </c>
      <c r="AM18" s="198">
        <v>0</v>
      </c>
      <c r="AN18" s="198">
        <v>422.00399999999991</v>
      </c>
      <c r="AO18" s="198">
        <v>139.41014296637348</v>
      </c>
      <c r="AP18" s="198">
        <v>282.59385703362642</v>
      </c>
      <c r="AQ18" s="198">
        <v>0</v>
      </c>
    </row>
    <row r="19" spans="1:43" s="10" customFormat="1" x14ac:dyDescent="0.25">
      <c r="A19" s="58" t="s">
        <v>59</v>
      </c>
      <c r="B19" s="77" t="s">
        <v>59</v>
      </c>
      <c r="C19" s="43" t="s">
        <v>17</v>
      </c>
      <c r="D19" s="198">
        <v>-46.610001999999994</v>
      </c>
      <c r="E19" s="198">
        <v>-23.755895762365583</v>
      </c>
      <c r="F19" s="198">
        <v>0</v>
      </c>
      <c r="G19" s="198">
        <v>-22.854106237634412</v>
      </c>
      <c r="H19" s="198">
        <v>6.3803819999999973</v>
      </c>
      <c r="I19" s="198">
        <v>6.3803819999999973</v>
      </c>
      <c r="J19" s="198">
        <v>0</v>
      </c>
      <c r="K19" s="198">
        <v>0</v>
      </c>
      <c r="L19" s="198">
        <v>-79.466493</v>
      </c>
      <c r="M19" s="198">
        <v>-26.104087034541095</v>
      </c>
      <c r="N19" s="198">
        <v>0</v>
      </c>
      <c r="O19" s="198">
        <v>-53.362405965458905</v>
      </c>
      <c r="P19" s="198">
        <v>-27.344166999999999</v>
      </c>
      <c r="Q19" s="198">
        <v>-1.1657545494506003</v>
      </c>
      <c r="R19" s="198">
        <v>0</v>
      </c>
      <c r="S19" s="198">
        <v>-26.178412450549398</v>
      </c>
      <c r="T19" s="198">
        <v>1.6245440000000144</v>
      </c>
      <c r="U19" s="198">
        <v>1.6245440000000144</v>
      </c>
      <c r="V19" s="198">
        <v>0</v>
      </c>
      <c r="W19" s="198">
        <v>0</v>
      </c>
      <c r="X19" s="198">
        <v>281.14319999999952</v>
      </c>
      <c r="Y19" s="198">
        <v>281.14319999999952</v>
      </c>
      <c r="Z19" s="198">
        <v>0</v>
      </c>
      <c r="AA19" s="198">
        <v>0</v>
      </c>
      <c r="AB19" s="198">
        <v>-220.39873999999986</v>
      </c>
      <c r="AC19" s="198">
        <v>-220.39873999999986</v>
      </c>
      <c r="AD19" s="198">
        <v>0</v>
      </c>
      <c r="AE19" s="198">
        <v>0</v>
      </c>
      <c r="AF19" s="198">
        <v>4654.1243060000015</v>
      </c>
      <c r="AG19" s="198">
        <v>3410.7919060000017</v>
      </c>
      <c r="AH19" s="198">
        <v>1206.7638000000002</v>
      </c>
      <c r="AI19" s="198">
        <v>36.568600000000004</v>
      </c>
      <c r="AJ19" s="198">
        <v>501.76422299999695</v>
      </c>
      <c r="AK19" s="198">
        <v>501.76422299999695</v>
      </c>
      <c r="AL19" s="198">
        <v>0</v>
      </c>
      <c r="AM19" s="198">
        <v>0</v>
      </c>
      <c r="AN19" s="198">
        <v>1422.6498709999989</v>
      </c>
      <c r="AO19" s="198">
        <v>1422.6498709999989</v>
      </c>
      <c r="AP19" s="198">
        <v>0</v>
      </c>
      <c r="AQ19" s="198">
        <v>0</v>
      </c>
    </row>
    <row r="20" spans="1:43" s="10" customFormat="1" x14ac:dyDescent="0.25">
      <c r="A20" s="58">
        <v>2.2000000000000002</v>
      </c>
      <c r="B20" s="77">
        <v>2.2000000000000002</v>
      </c>
      <c r="C20" s="227" t="s">
        <v>213</v>
      </c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v>0</v>
      </c>
      <c r="T20" s="198">
        <v>0</v>
      </c>
      <c r="U20" s="198">
        <v>0</v>
      </c>
      <c r="V20" s="198">
        <v>0</v>
      </c>
      <c r="W20" s="198">
        <v>0</v>
      </c>
      <c r="X20" s="198">
        <v>0</v>
      </c>
      <c r="Y20" s="198">
        <v>0</v>
      </c>
      <c r="Z20" s="198">
        <v>0</v>
      </c>
      <c r="AA20" s="198">
        <v>0</v>
      </c>
      <c r="AB20" s="198">
        <v>0</v>
      </c>
      <c r="AC20" s="198">
        <v>0</v>
      </c>
      <c r="AD20" s="198">
        <v>0</v>
      </c>
      <c r="AE20" s="198">
        <v>0</v>
      </c>
      <c r="AF20" s="198">
        <v>0</v>
      </c>
      <c r="AG20" s="198">
        <v>0</v>
      </c>
      <c r="AH20" s="198">
        <v>0</v>
      </c>
      <c r="AI20" s="198">
        <v>0</v>
      </c>
      <c r="AJ20" s="198">
        <v>0</v>
      </c>
      <c r="AK20" s="198">
        <v>0</v>
      </c>
      <c r="AL20" s="198">
        <v>0</v>
      </c>
      <c r="AM20" s="198">
        <v>0</v>
      </c>
      <c r="AN20" s="198">
        <v>378.35099999999994</v>
      </c>
      <c r="AO20" s="198">
        <v>378.35099999999994</v>
      </c>
      <c r="AP20" s="198">
        <v>0</v>
      </c>
      <c r="AQ20" s="198">
        <v>0</v>
      </c>
    </row>
    <row r="21" spans="1:43" s="10" customFormat="1" x14ac:dyDescent="0.25">
      <c r="A21" s="60" t="s">
        <v>60</v>
      </c>
      <c r="B21" s="77" t="s">
        <v>60</v>
      </c>
      <c r="C21" s="223" t="s">
        <v>208</v>
      </c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v>0</v>
      </c>
      <c r="T21" s="198">
        <v>0</v>
      </c>
      <c r="U21" s="198">
        <v>0</v>
      </c>
      <c r="V21" s="198">
        <v>0</v>
      </c>
      <c r="W21" s="198">
        <v>0</v>
      </c>
      <c r="X21" s="198">
        <v>0</v>
      </c>
      <c r="Y21" s="198">
        <v>0</v>
      </c>
      <c r="Z21" s="198">
        <v>0</v>
      </c>
      <c r="AA21" s="198">
        <v>0</v>
      </c>
      <c r="AB21" s="198">
        <v>0</v>
      </c>
      <c r="AC21" s="198">
        <v>0</v>
      </c>
      <c r="AD21" s="198">
        <v>0</v>
      </c>
      <c r="AE21" s="198">
        <v>0</v>
      </c>
      <c r="AF21" s="198">
        <v>0</v>
      </c>
      <c r="AG21" s="198">
        <v>0</v>
      </c>
      <c r="AH21" s="198">
        <v>0</v>
      </c>
      <c r="AI21" s="198">
        <v>0</v>
      </c>
      <c r="AJ21" s="198">
        <v>0</v>
      </c>
      <c r="AK21" s="198">
        <v>0</v>
      </c>
      <c r="AL21" s="198">
        <v>0</v>
      </c>
      <c r="AM21" s="198">
        <v>0</v>
      </c>
      <c r="AN21" s="198">
        <v>378.35099999999994</v>
      </c>
      <c r="AO21" s="198">
        <v>378.35099999999994</v>
      </c>
      <c r="AP21" s="198">
        <v>0</v>
      </c>
      <c r="AQ21" s="198">
        <v>0</v>
      </c>
    </row>
    <row r="22" spans="1:43" s="10" customFormat="1" x14ac:dyDescent="0.25">
      <c r="A22" s="60"/>
      <c r="B22" s="77"/>
      <c r="C22" s="223" t="s">
        <v>209</v>
      </c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v>0</v>
      </c>
      <c r="T22" s="198">
        <v>0</v>
      </c>
      <c r="U22" s="198">
        <v>0</v>
      </c>
      <c r="V22" s="198">
        <v>0</v>
      </c>
      <c r="W22" s="198">
        <v>0</v>
      </c>
      <c r="X22" s="198">
        <v>0</v>
      </c>
      <c r="Y22" s="198">
        <v>0</v>
      </c>
      <c r="Z22" s="198">
        <v>0</v>
      </c>
      <c r="AA22" s="198">
        <v>0</v>
      </c>
      <c r="AB22" s="198">
        <v>0</v>
      </c>
      <c r="AC22" s="198">
        <v>0</v>
      </c>
      <c r="AD22" s="198">
        <v>0</v>
      </c>
      <c r="AE22" s="198">
        <v>0</v>
      </c>
      <c r="AF22" s="198">
        <v>0</v>
      </c>
      <c r="AG22" s="198">
        <v>0</v>
      </c>
      <c r="AH22" s="198">
        <v>0</v>
      </c>
      <c r="AI22" s="198">
        <v>0</v>
      </c>
      <c r="AJ22" s="198">
        <v>0</v>
      </c>
      <c r="AK22" s="198">
        <v>0</v>
      </c>
      <c r="AL22" s="198">
        <v>0</v>
      </c>
      <c r="AM22" s="198">
        <v>0</v>
      </c>
      <c r="AN22" s="198">
        <v>0</v>
      </c>
      <c r="AO22" s="198">
        <v>0</v>
      </c>
      <c r="AP22" s="198">
        <v>0</v>
      </c>
      <c r="AQ22" s="198">
        <v>0</v>
      </c>
    </row>
    <row r="23" spans="1:43" s="10" customFormat="1" ht="34.799999999999997" x14ac:dyDescent="0.25">
      <c r="A23" s="58"/>
      <c r="B23" s="77"/>
      <c r="C23" s="222" t="s">
        <v>212</v>
      </c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v>0</v>
      </c>
      <c r="T23" s="198">
        <v>0</v>
      </c>
      <c r="U23" s="198">
        <v>0</v>
      </c>
      <c r="V23" s="198">
        <v>0</v>
      </c>
      <c r="W23" s="198">
        <v>0</v>
      </c>
      <c r="X23" s="198">
        <v>278.31574000000029</v>
      </c>
      <c r="Y23" s="198">
        <v>278.31574000000029</v>
      </c>
      <c r="Z23" s="198">
        <v>0</v>
      </c>
      <c r="AA23" s="198">
        <v>0</v>
      </c>
      <c r="AB23" s="198">
        <v>-220.39873999999986</v>
      </c>
      <c r="AC23" s="198">
        <v>-220.39873999999986</v>
      </c>
      <c r="AD23" s="198">
        <v>0</v>
      </c>
      <c r="AE23" s="198">
        <v>0</v>
      </c>
      <c r="AF23" s="198">
        <v>4654.1243060000015</v>
      </c>
      <c r="AG23" s="198">
        <v>3410.7919060000017</v>
      </c>
      <c r="AH23" s="198">
        <v>1206.7638000000002</v>
      </c>
      <c r="AI23" s="198">
        <v>36.568600000000004</v>
      </c>
      <c r="AJ23" s="198">
        <v>501.76422299999695</v>
      </c>
      <c r="AK23" s="198">
        <v>501.76422299999695</v>
      </c>
      <c r="AL23" s="198">
        <v>0</v>
      </c>
      <c r="AM23" s="198">
        <v>0</v>
      </c>
      <c r="AN23" s="198">
        <v>1044.2988709999991</v>
      </c>
      <c r="AO23" s="198">
        <v>1044.2988709999991</v>
      </c>
      <c r="AP23" s="198">
        <v>0</v>
      </c>
      <c r="AQ23" s="198">
        <v>0</v>
      </c>
    </row>
    <row r="24" spans="1:43" s="10" customFormat="1" x14ac:dyDescent="0.25">
      <c r="A24" s="58" t="s">
        <v>61</v>
      </c>
      <c r="B24" s="77" t="s">
        <v>61</v>
      </c>
      <c r="C24" s="223" t="s">
        <v>210</v>
      </c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v>0</v>
      </c>
      <c r="T24" s="198">
        <v>0</v>
      </c>
      <c r="U24" s="198">
        <v>0</v>
      </c>
      <c r="V24" s="198">
        <v>0</v>
      </c>
      <c r="W24" s="198">
        <v>0</v>
      </c>
      <c r="X24" s="198">
        <v>0</v>
      </c>
      <c r="Y24" s="198">
        <v>0</v>
      </c>
      <c r="Z24" s="198">
        <v>0</v>
      </c>
      <c r="AA24" s="198">
        <v>0</v>
      </c>
      <c r="AB24" s="198">
        <v>0</v>
      </c>
      <c r="AC24" s="198">
        <v>0</v>
      </c>
      <c r="AD24" s="198">
        <v>0</v>
      </c>
      <c r="AE24" s="198">
        <v>0</v>
      </c>
      <c r="AF24" s="198">
        <v>0</v>
      </c>
      <c r="AG24" s="198">
        <v>0</v>
      </c>
      <c r="AH24" s="198">
        <v>0</v>
      </c>
      <c r="AI24" s="198">
        <v>0</v>
      </c>
      <c r="AJ24" s="198">
        <v>0</v>
      </c>
      <c r="AK24" s="198">
        <v>0</v>
      </c>
      <c r="AL24" s="198">
        <v>0</v>
      </c>
      <c r="AM24" s="198">
        <v>0</v>
      </c>
      <c r="AN24" s="198">
        <v>0</v>
      </c>
      <c r="AO24" s="198">
        <v>0</v>
      </c>
      <c r="AP24" s="198">
        <v>0</v>
      </c>
      <c r="AQ24" s="198">
        <v>0</v>
      </c>
    </row>
    <row r="25" spans="1:43" s="10" customFormat="1" x14ac:dyDescent="0.25">
      <c r="A25" s="58" t="s">
        <v>62</v>
      </c>
      <c r="B25" s="77" t="s">
        <v>62</v>
      </c>
      <c r="C25" s="223" t="s">
        <v>211</v>
      </c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>
        <v>278.31574000000029</v>
      </c>
      <c r="Y25" s="198">
        <v>278.31574000000029</v>
      </c>
      <c r="Z25" s="198">
        <v>0</v>
      </c>
      <c r="AA25" s="198">
        <v>0</v>
      </c>
      <c r="AB25" s="198">
        <v>-220.39873999999986</v>
      </c>
      <c r="AC25" s="198">
        <v>-220.39873999999986</v>
      </c>
      <c r="AD25" s="198">
        <v>0</v>
      </c>
      <c r="AE25" s="198">
        <v>0</v>
      </c>
      <c r="AF25" s="198">
        <v>4654.1243060000015</v>
      </c>
      <c r="AG25" s="198">
        <v>3410.7919060000017</v>
      </c>
      <c r="AH25" s="198">
        <v>1206.7638000000002</v>
      </c>
      <c r="AI25" s="198">
        <v>36.568600000000004</v>
      </c>
      <c r="AJ25" s="198">
        <v>501.76422299999695</v>
      </c>
      <c r="AK25" s="198">
        <v>501.76422299999695</v>
      </c>
      <c r="AL25" s="198">
        <v>0</v>
      </c>
      <c r="AM25" s="198">
        <v>0</v>
      </c>
      <c r="AN25" s="198">
        <v>1044.2988709999991</v>
      </c>
      <c r="AO25" s="198">
        <v>1044.2988709999991</v>
      </c>
      <c r="AP25" s="198">
        <v>0</v>
      </c>
      <c r="AQ25" s="198">
        <v>0</v>
      </c>
    </row>
    <row r="26" spans="1:43" s="10" customFormat="1" x14ac:dyDescent="0.25">
      <c r="A26" s="58">
        <v>4</v>
      </c>
      <c r="B26" s="77">
        <v>4</v>
      </c>
      <c r="C26" s="42" t="s">
        <v>23</v>
      </c>
      <c r="D26" s="198">
        <v>459.8386459999997</v>
      </c>
      <c r="E26" s="198">
        <v>936.15717173440839</v>
      </c>
      <c r="F26" s="198">
        <v>0</v>
      </c>
      <c r="G26" s="198">
        <v>-476.31852573440869</v>
      </c>
      <c r="H26" s="198">
        <v>176.68442800000003</v>
      </c>
      <c r="I26" s="198">
        <v>176.68442800000003</v>
      </c>
      <c r="J26" s="198">
        <v>0</v>
      </c>
      <c r="K26" s="198">
        <v>0</v>
      </c>
      <c r="L26" s="198">
        <v>166.25383700000003</v>
      </c>
      <c r="M26" s="198">
        <v>140.35165875000001</v>
      </c>
      <c r="N26" s="198">
        <v>0</v>
      </c>
      <c r="O26" s="198">
        <v>25.902178250000002</v>
      </c>
      <c r="P26" s="198">
        <v>-61.326158999999848</v>
      </c>
      <c r="Q26" s="198">
        <v>-61.326158999999947</v>
      </c>
      <c r="R26" s="198">
        <v>0</v>
      </c>
      <c r="S26" s="198">
        <v>0</v>
      </c>
      <c r="T26" s="198">
        <v>-1359.5252719999989</v>
      </c>
      <c r="U26" s="198">
        <v>-1456.5675524347823</v>
      </c>
      <c r="V26" s="198">
        <v>0</v>
      </c>
      <c r="W26" s="198">
        <v>97.042280434782811</v>
      </c>
      <c r="X26" s="198">
        <v>2220.6350000000016</v>
      </c>
      <c r="Y26" s="198">
        <v>2200.6936736980415</v>
      </c>
      <c r="Z26" s="198">
        <v>19.94132630195891</v>
      </c>
      <c r="AA26" s="198">
        <v>0</v>
      </c>
      <c r="AB26" s="198">
        <v>-779.08187800000019</v>
      </c>
      <c r="AC26" s="198">
        <v>-365.44149016674589</v>
      </c>
      <c r="AD26" s="198">
        <v>-251.72457000000026</v>
      </c>
      <c r="AE26" s="198">
        <v>-161.91581783325378</v>
      </c>
      <c r="AF26" s="198">
        <v>3189.0040780000036</v>
      </c>
      <c r="AG26" s="198">
        <v>3373.8797743773375</v>
      </c>
      <c r="AH26" s="198">
        <v>-99.212233043999987</v>
      </c>
      <c r="AI26" s="198">
        <v>-85.663463333333397</v>
      </c>
      <c r="AJ26" s="198">
        <v>4221.2662000000028</v>
      </c>
      <c r="AK26" s="198">
        <v>5299.5161249999965</v>
      </c>
      <c r="AL26" s="198">
        <v>219.46270000000004</v>
      </c>
      <c r="AM26" s="198">
        <v>-1297.7126250000003</v>
      </c>
      <c r="AN26" s="198">
        <v>14949.604399999987</v>
      </c>
      <c r="AO26" s="198">
        <v>11399.766028520646</v>
      </c>
      <c r="AP26" s="198">
        <v>-39.405295751208854</v>
      </c>
      <c r="AQ26" s="198">
        <v>3589.2436672305498</v>
      </c>
    </row>
    <row r="27" spans="1:43" s="10" customFormat="1" x14ac:dyDescent="0.25">
      <c r="A27" s="58">
        <v>4.0999999999999996</v>
      </c>
      <c r="B27" s="77">
        <v>4.0999999999999996</v>
      </c>
      <c r="C27" s="43" t="s">
        <v>9</v>
      </c>
      <c r="D27" s="198">
        <v>-315.37112000000002</v>
      </c>
      <c r="E27" s="198">
        <v>160.94740573440868</v>
      </c>
      <c r="F27" s="198">
        <v>0</v>
      </c>
      <c r="G27" s="198">
        <v>-476.31852573440869</v>
      </c>
      <c r="H27" s="198">
        <v>0</v>
      </c>
      <c r="I27" s="198">
        <v>0</v>
      </c>
      <c r="J27" s="198">
        <v>0</v>
      </c>
      <c r="K27" s="198">
        <v>0</v>
      </c>
      <c r="L27" s="198">
        <v>0.55022299999999902</v>
      </c>
      <c r="M27" s="198">
        <v>0.55022299999999902</v>
      </c>
      <c r="N27" s="198">
        <v>0</v>
      </c>
      <c r="O27" s="198">
        <v>0</v>
      </c>
      <c r="P27" s="198">
        <v>2.7421689999998762</v>
      </c>
      <c r="Q27" s="198">
        <v>2.7421689999998868</v>
      </c>
      <c r="R27" s="198">
        <v>0</v>
      </c>
      <c r="S27" s="198">
        <v>0</v>
      </c>
      <c r="T27" s="198">
        <v>-977.57939199999964</v>
      </c>
      <c r="U27" s="198">
        <v>-1074.6216724347823</v>
      </c>
      <c r="V27" s="198">
        <v>0</v>
      </c>
      <c r="W27" s="198">
        <v>97.042280434782811</v>
      </c>
      <c r="X27" s="198">
        <v>1776.360200000001</v>
      </c>
      <c r="Y27" s="198">
        <v>1756.4188736980416</v>
      </c>
      <c r="Z27" s="198">
        <v>19.94132630195891</v>
      </c>
      <c r="AA27" s="198">
        <v>0</v>
      </c>
      <c r="AB27" s="198">
        <v>-671.28900000000067</v>
      </c>
      <c r="AC27" s="198">
        <v>-257.64861216674637</v>
      </c>
      <c r="AD27" s="198">
        <v>-251.72457000000026</v>
      </c>
      <c r="AE27" s="198">
        <v>-161.91581783325378</v>
      </c>
      <c r="AF27" s="198">
        <v>2176.9316000000035</v>
      </c>
      <c r="AG27" s="198">
        <v>2361.807296377337</v>
      </c>
      <c r="AH27" s="198">
        <v>-99.212233043999987</v>
      </c>
      <c r="AI27" s="198">
        <v>-85.663463333333397</v>
      </c>
      <c r="AJ27" s="198">
        <v>6055.0252000000037</v>
      </c>
      <c r="AK27" s="198">
        <v>4701.4504499999966</v>
      </c>
      <c r="AL27" s="198">
        <v>219.46270000000004</v>
      </c>
      <c r="AM27" s="198">
        <v>1134.11205</v>
      </c>
      <c r="AN27" s="198">
        <v>13291.351999999988</v>
      </c>
      <c r="AO27" s="198">
        <v>9741.5136285206463</v>
      </c>
      <c r="AP27" s="198">
        <v>-39.405295751208854</v>
      </c>
      <c r="AQ27" s="198">
        <v>3589.2436672305498</v>
      </c>
    </row>
    <row r="28" spans="1:43" s="10" customFormat="1" x14ac:dyDescent="0.25">
      <c r="A28" s="59" t="s">
        <v>63</v>
      </c>
      <c r="B28" s="78" t="s">
        <v>63</v>
      </c>
      <c r="C28" s="42" t="s">
        <v>134</v>
      </c>
      <c r="D28" s="198">
        <v>0</v>
      </c>
      <c r="E28" s="198">
        <v>0</v>
      </c>
      <c r="F28" s="198">
        <v>0</v>
      </c>
      <c r="G28" s="198">
        <v>0</v>
      </c>
      <c r="H28" s="198">
        <v>0</v>
      </c>
      <c r="I28" s="198">
        <v>0</v>
      </c>
      <c r="J28" s="198">
        <v>0</v>
      </c>
      <c r="K28" s="198">
        <v>0</v>
      </c>
      <c r="L28" s="198">
        <v>0.55022299999999902</v>
      </c>
      <c r="M28" s="198">
        <v>0.55022299999999902</v>
      </c>
      <c r="N28" s="198">
        <v>0</v>
      </c>
      <c r="O28" s="198">
        <v>0</v>
      </c>
      <c r="P28" s="198">
        <v>6.1640410000000081</v>
      </c>
      <c r="Q28" s="198">
        <v>6.1640410000000081</v>
      </c>
      <c r="R28" s="198">
        <v>0</v>
      </c>
      <c r="S28" s="198">
        <v>0</v>
      </c>
      <c r="T28" s="198">
        <v>-749.84246399999938</v>
      </c>
      <c r="U28" s="198">
        <v>-822.62417432608652</v>
      </c>
      <c r="V28" s="198">
        <v>0</v>
      </c>
      <c r="W28" s="198">
        <v>72.781710326087108</v>
      </c>
      <c r="X28" s="198">
        <v>899.44619999999986</v>
      </c>
      <c r="Y28" s="198">
        <v>849.34114065934045</v>
      </c>
      <c r="Z28" s="198">
        <v>50.105059340659402</v>
      </c>
      <c r="AA28" s="198">
        <v>0</v>
      </c>
      <c r="AB28" s="198">
        <v>-42.922000000000253</v>
      </c>
      <c r="AC28" s="198">
        <v>-71.423438927377362</v>
      </c>
      <c r="AD28" s="198">
        <v>0</v>
      </c>
      <c r="AE28" s="198">
        <v>28.501438927377105</v>
      </c>
      <c r="AF28" s="198">
        <v>283.28140000000167</v>
      </c>
      <c r="AG28" s="198">
        <v>283.28140000000167</v>
      </c>
      <c r="AH28" s="198">
        <v>0</v>
      </c>
      <c r="AI28" s="198">
        <v>0</v>
      </c>
      <c r="AJ28" s="198">
        <v>674.8237999999983</v>
      </c>
      <c r="AK28" s="198">
        <v>2138.8708499999984</v>
      </c>
      <c r="AL28" s="198">
        <v>182.86855000000003</v>
      </c>
      <c r="AM28" s="198">
        <v>-1646.9156</v>
      </c>
      <c r="AN28" s="198">
        <v>7466.5677999999925</v>
      </c>
      <c r="AO28" s="198">
        <v>4133.7313495896615</v>
      </c>
      <c r="AP28" s="198">
        <v>82.590470659999994</v>
      </c>
      <c r="AQ28" s="198">
        <v>3250.2459797503307</v>
      </c>
    </row>
    <row r="29" spans="1:43" s="10" customFormat="1" x14ac:dyDescent="0.25">
      <c r="A29" s="59" t="s">
        <v>64</v>
      </c>
      <c r="B29" s="78" t="s">
        <v>64</v>
      </c>
      <c r="C29" s="44" t="s">
        <v>129</v>
      </c>
      <c r="D29" s="198">
        <v>-315.37112000000002</v>
      </c>
      <c r="E29" s="198">
        <v>160.94740573440868</v>
      </c>
      <c r="F29" s="198">
        <v>0</v>
      </c>
      <c r="G29" s="198">
        <v>-476.31852573440869</v>
      </c>
      <c r="H29" s="198">
        <v>0</v>
      </c>
      <c r="I29" s="198">
        <v>0</v>
      </c>
      <c r="J29" s="198">
        <v>0</v>
      </c>
      <c r="K29" s="198">
        <v>0</v>
      </c>
      <c r="L29" s="198">
        <v>0</v>
      </c>
      <c r="M29" s="198">
        <v>0</v>
      </c>
      <c r="N29" s="198">
        <v>0</v>
      </c>
      <c r="O29" s="198">
        <v>0</v>
      </c>
      <c r="P29" s="198">
        <v>-3.4218720000001213</v>
      </c>
      <c r="Q29" s="198">
        <v>-3.4218720000001213</v>
      </c>
      <c r="R29" s="198">
        <v>0</v>
      </c>
      <c r="S29" s="198">
        <v>0</v>
      </c>
      <c r="T29" s="198">
        <v>-227.73692800000003</v>
      </c>
      <c r="U29" s="198">
        <v>-251.99749810869574</v>
      </c>
      <c r="V29" s="198">
        <v>0</v>
      </c>
      <c r="W29" s="198">
        <v>24.260570108695703</v>
      </c>
      <c r="X29" s="198">
        <v>876.91400000000067</v>
      </c>
      <c r="Y29" s="198">
        <v>907.07773303870113</v>
      </c>
      <c r="Z29" s="198">
        <v>-30.163733038700492</v>
      </c>
      <c r="AA29" s="198">
        <v>0</v>
      </c>
      <c r="AB29" s="198">
        <v>-628.36700000000019</v>
      </c>
      <c r="AC29" s="198">
        <v>-186.22517323936904</v>
      </c>
      <c r="AD29" s="198">
        <v>-251.72457000000026</v>
      </c>
      <c r="AE29" s="198">
        <v>-190.41725676063089</v>
      </c>
      <c r="AF29" s="198">
        <v>1893.6502000000019</v>
      </c>
      <c r="AG29" s="198">
        <v>2078.5258963773354</v>
      </c>
      <c r="AH29" s="198">
        <v>-99.212233043999987</v>
      </c>
      <c r="AI29" s="198">
        <v>-85.663463333333397</v>
      </c>
      <c r="AJ29" s="198">
        <v>5380.2013999999981</v>
      </c>
      <c r="AK29" s="198">
        <v>2562.5795999999982</v>
      </c>
      <c r="AL29" s="198">
        <v>36.594149999999999</v>
      </c>
      <c r="AM29" s="198">
        <v>2781.02765</v>
      </c>
      <c r="AN29" s="198">
        <v>5824.7841999999946</v>
      </c>
      <c r="AO29" s="198">
        <v>5607.7822789309848</v>
      </c>
      <c r="AP29" s="198">
        <v>-121.99576641120885</v>
      </c>
      <c r="AQ29" s="198">
        <v>338.99768748021916</v>
      </c>
    </row>
    <row r="30" spans="1:43" s="10" customFormat="1" x14ac:dyDescent="0.25">
      <c r="A30" s="59" t="s">
        <v>65</v>
      </c>
      <c r="B30" s="78" t="s">
        <v>65</v>
      </c>
      <c r="C30" s="43" t="s">
        <v>17</v>
      </c>
      <c r="D30" s="198">
        <v>775.20976599999972</v>
      </c>
      <c r="E30" s="198">
        <v>775.20976599999972</v>
      </c>
      <c r="F30" s="198">
        <v>0</v>
      </c>
      <c r="G30" s="198">
        <v>0</v>
      </c>
      <c r="H30" s="198">
        <v>176.68442800000003</v>
      </c>
      <c r="I30" s="198">
        <v>176.68442800000003</v>
      </c>
      <c r="J30" s="198">
        <v>0</v>
      </c>
      <c r="K30" s="198">
        <v>0</v>
      </c>
      <c r="L30" s="198">
        <v>165.70361400000002</v>
      </c>
      <c r="M30" s="198">
        <v>139.80143575000002</v>
      </c>
      <c r="N30" s="198">
        <v>0</v>
      </c>
      <c r="O30" s="198">
        <v>25.902178250000002</v>
      </c>
      <c r="P30" s="198">
        <v>-64.068327999999838</v>
      </c>
      <c r="Q30" s="198">
        <v>-64.068327999999838</v>
      </c>
      <c r="R30" s="198">
        <v>0</v>
      </c>
      <c r="S30" s="198">
        <v>0</v>
      </c>
      <c r="T30" s="198">
        <v>-381.94588000000005</v>
      </c>
      <c r="U30" s="198">
        <v>-381.94588000000005</v>
      </c>
      <c r="V30" s="198">
        <v>0</v>
      </c>
      <c r="W30" s="198">
        <v>0</v>
      </c>
      <c r="X30" s="198">
        <v>444.27480000000008</v>
      </c>
      <c r="Y30" s="198">
        <v>444.27480000000008</v>
      </c>
      <c r="Z30" s="198">
        <v>0</v>
      </c>
      <c r="AA30" s="198">
        <v>0</v>
      </c>
      <c r="AB30" s="198">
        <v>-107.79287799999952</v>
      </c>
      <c r="AC30" s="198">
        <v>-107.79287799999952</v>
      </c>
      <c r="AD30" s="198">
        <v>0</v>
      </c>
      <c r="AE30" s="198">
        <v>0</v>
      </c>
      <c r="AF30" s="198">
        <v>1012.0724780000003</v>
      </c>
      <c r="AG30" s="198">
        <v>1012.0724780000003</v>
      </c>
      <c r="AH30" s="198">
        <v>0</v>
      </c>
      <c r="AI30" s="198">
        <v>0</v>
      </c>
      <c r="AJ30" s="198">
        <v>-1833.7590000000007</v>
      </c>
      <c r="AK30" s="198">
        <v>598.0656749999996</v>
      </c>
      <c r="AL30" s="198">
        <v>0</v>
      </c>
      <c r="AM30" s="198">
        <v>-2431.8246750000003</v>
      </c>
      <c r="AN30" s="198">
        <v>1658.2523999999989</v>
      </c>
      <c r="AO30" s="198">
        <v>1658.2523999999989</v>
      </c>
      <c r="AP30" s="198">
        <v>0</v>
      </c>
      <c r="AQ30" s="198">
        <v>0</v>
      </c>
    </row>
    <row r="31" spans="1:43" s="10" customFormat="1" x14ac:dyDescent="0.25">
      <c r="A31" s="59" t="s">
        <v>66</v>
      </c>
      <c r="B31" s="78" t="s">
        <v>66</v>
      </c>
      <c r="C31" s="79" t="s">
        <v>24</v>
      </c>
      <c r="D31" s="198">
        <v>775.20976599999972</v>
      </c>
      <c r="E31" s="198">
        <v>775.20976599999972</v>
      </c>
      <c r="F31" s="198">
        <v>0</v>
      </c>
      <c r="G31" s="198">
        <v>0</v>
      </c>
      <c r="H31" s="198">
        <v>176.68442800000003</v>
      </c>
      <c r="I31" s="198">
        <v>176.68442800000003</v>
      </c>
      <c r="J31" s="198">
        <v>0</v>
      </c>
      <c r="K31" s="198">
        <v>0</v>
      </c>
      <c r="L31" s="198">
        <v>165.70361400000002</v>
      </c>
      <c r="M31" s="198">
        <v>139.80143575000002</v>
      </c>
      <c r="N31" s="198">
        <v>0</v>
      </c>
      <c r="O31" s="198">
        <v>25.902178250000002</v>
      </c>
      <c r="P31" s="198">
        <v>-64.068327999999838</v>
      </c>
      <c r="Q31" s="198">
        <v>-64.068327999999838</v>
      </c>
      <c r="R31" s="198">
        <v>0</v>
      </c>
      <c r="S31" s="198">
        <v>0</v>
      </c>
      <c r="T31" s="198">
        <v>-381.94588000000005</v>
      </c>
      <c r="U31" s="198">
        <v>-381.94588000000005</v>
      </c>
      <c r="V31" s="198">
        <v>0</v>
      </c>
      <c r="W31" s="198">
        <v>0</v>
      </c>
      <c r="X31" s="198">
        <v>444.27480000000008</v>
      </c>
      <c r="Y31" s="198">
        <v>444.27480000000008</v>
      </c>
      <c r="Z31" s="198">
        <v>0</v>
      </c>
      <c r="AA31" s="198">
        <v>0</v>
      </c>
      <c r="AB31" s="198">
        <v>-107.79287799999952</v>
      </c>
      <c r="AC31" s="198">
        <v>-107.79287799999952</v>
      </c>
      <c r="AD31" s="198">
        <v>0</v>
      </c>
      <c r="AE31" s="198">
        <v>0</v>
      </c>
      <c r="AF31" s="198">
        <v>1012.0724780000003</v>
      </c>
      <c r="AG31" s="198">
        <v>1012.0724780000003</v>
      </c>
      <c r="AH31" s="198">
        <v>0</v>
      </c>
      <c r="AI31" s="198">
        <v>0</v>
      </c>
      <c r="AJ31" s="198">
        <v>-1833.7590000000007</v>
      </c>
      <c r="AK31" s="198">
        <v>598.0656749999996</v>
      </c>
      <c r="AL31" s="198">
        <v>0</v>
      </c>
      <c r="AM31" s="198">
        <v>-2431.8246750000003</v>
      </c>
      <c r="AN31" s="198">
        <v>1658.2523999999989</v>
      </c>
      <c r="AO31" s="198">
        <v>1658.2523999999989</v>
      </c>
      <c r="AP31" s="198">
        <v>0</v>
      </c>
      <c r="AQ31" s="198">
        <v>0</v>
      </c>
    </row>
    <row r="32" spans="1:43" s="10" customFormat="1" x14ac:dyDescent="0.25">
      <c r="A32" s="58">
        <v>4.2</v>
      </c>
      <c r="B32" s="77">
        <v>4.2</v>
      </c>
      <c r="C32" s="227" t="s">
        <v>213</v>
      </c>
      <c r="D32" s="198">
        <v>0</v>
      </c>
      <c r="E32" s="198">
        <v>0</v>
      </c>
      <c r="F32" s="198">
        <v>0</v>
      </c>
      <c r="G32" s="198">
        <v>0</v>
      </c>
      <c r="H32" s="198">
        <v>0</v>
      </c>
      <c r="I32" s="198">
        <v>0</v>
      </c>
      <c r="J32" s="198">
        <v>0</v>
      </c>
      <c r="K32" s="198">
        <v>0</v>
      </c>
      <c r="L32" s="198">
        <v>0</v>
      </c>
      <c r="M32" s="198">
        <v>0</v>
      </c>
      <c r="N32" s="198">
        <v>0</v>
      </c>
      <c r="O32" s="198">
        <v>0</v>
      </c>
      <c r="P32" s="198">
        <v>0</v>
      </c>
      <c r="Q32" s="198">
        <v>0</v>
      </c>
      <c r="R32" s="198">
        <v>0</v>
      </c>
      <c r="S32" s="198">
        <v>0</v>
      </c>
      <c r="T32" s="198">
        <v>0</v>
      </c>
      <c r="U32" s="198">
        <v>0</v>
      </c>
      <c r="V32" s="198">
        <v>0</v>
      </c>
      <c r="W32" s="198">
        <v>0</v>
      </c>
      <c r="X32" s="198">
        <v>0</v>
      </c>
      <c r="Y32" s="198">
        <v>0</v>
      </c>
      <c r="Z32" s="198">
        <v>0</v>
      </c>
      <c r="AA32" s="198">
        <v>0</v>
      </c>
      <c r="AB32" s="198">
        <v>0</v>
      </c>
      <c r="AC32" s="198">
        <v>0</v>
      </c>
      <c r="AD32" s="198">
        <v>0</v>
      </c>
      <c r="AE32" s="198">
        <v>0</v>
      </c>
      <c r="AF32" s="198">
        <v>0</v>
      </c>
      <c r="AG32" s="198">
        <v>0</v>
      </c>
      <c r="AH32" s="198">
        <v>0</v>
      </c>
      <c r="AI32" s="198">
        <v>0</v>
      </c>
      <c r="AJ32" s="198">
        <v>0</v>
      </c>
      <c r="AK32" s="198">
        <v>0</v>
      </c>
      <c r="AL32" s="198">
        <v>0</v>
      </c>
      <c r="AM32" s="198">
        <v>0</v>
      </c>
      <c r="AN32" s="198">
        <v>0</v>
      </c>
      <c r="AO32" s="198">
        <v>0</v>
      </c>
      <c r="AP32" s="198">
        <v>0</v>
      </c>
      <c r="AQ32" s="198">
        <v>0</v>
      </c>
    </row>
    <row r="33" spans="1:43" s="10" customFormat="1" x14ac:dyDescent="0.25">
      <c r="A33" s="58" t="s">
        <v>65</v>
      </c>
      <c r="B33" s="77" t="s">
        <v>65</v>
      </c>
      <c r="C33" s="223" t="s">
        <v>208</v>
      </c>
      <c r="D33" s="198">
        <v>0</v>
      </c>
      <c r="E33" s="198">
        <v>0</v>
      </c>
      <c r="F33" s="198">
        <v>0</v>
      </c>
      <c r="G33" s="198">
        <v>0</v>
      </c>
      <c r="H33" s="198">
        <v>0</v>
      </c>
      <c r="I33" s="198">
        <v>0</v>
      </c>
      <c r="J33" s="198">
        <v>0</v>
      </c>
      <c r="K33" s="198">
        <v>0</v>
      </c>
      <c r="L33" s="198">
        <v>0</v>
      </c>
      <c r="M33" s="198">
        <v>0</v>
      </c>
      <c r="N33" s="198">
        <v>0</v>
      </c>
      <c r="O33" s="198">
        <v>0</v>
      </c>
      <c r="P33" s="198">
        <v>0</v>
      </c>
      <c r="Q33" s="198">
        <v>0</v>
      </c>
      <c r="R33" s="198">
        <v>0</v>
      </c>
      <c r="S33" s="198">
        <v>0</v>
      </c>
      <c r="T33" s="198">
        <v>0</v>
      </c>
      <c r="U33" s="198">
        <v>0</v>
      </c>
      <c r="V33" s="198">
        <v>0</v>
      </c>
      <c r="W33" s="198">
        <v>0</v>
      </c>
      <c r="X33" s="198">
        <v>0</v>
      </c>
      <c r="Y33" s="198">
        <v>0</v>
      </c>
      <c r="Z33" s="198">
        <v>0</v>
      </c>
      <c r="AA33" s="198">
        <v>0</v>
      </c>
      <c r="AB33" s="198">
        <v>0</v>
      </c>
      <c r="AC33" s="198">
        <v>0</v>
      </c>
      <c r="AD33" s="198">
        <v>0</v>
      </c>
      <c r="AE33" s="198">
        <v>0</v>
      </c>
      <c r="AF33" s="198">
        <v>0</v>
      </c>
      <c r="AG33" s="198">
        <v>0</v>
      </c>
      <c r="AH33" s="198">
        <v>0</v>
      </c>
      <c r="AI33" s="198">
        <v>0</v>
      </c>
      <c r="AJ33" s="198">
        <v>0</v>
      </c>
      <c r="AK33" s="198">
        <v>0</v>
      </c>
      <c r="AL33" s="198">
        <v>0</v>
      </c>
      <c r="AM33" s="198">
        <v>0</v>
      </c>
      <c r="AN33" s="198">
        <v>0</v>
      </c>
      <c r="AO33" s="198">
        <v>0</v>
      </c>
      <c r="AP33" s="198">
        <v>0</v>
      </c>
      <c r="AQ33" s="198">
        <v>0</v>
      </c>
    </row>
    <row r="34" spans="1:43" s="10" customFormat="1" x14ac:dyDescent="0.25">
      <c r="A34" s="58" t="s">
        <v>68</v>
      </c>
      <c r="B34" s="77" t="s">
        <v>68</v>
      </c>
      <c r="C34" s="223" t="s">
        <v>209</v>
      </c>
      <c r="D34" s="198">
        <v>0</v>
      </c>
      <c r="E34" s="198">
        <v>0</v>
      </c>
      <c r="F34" s="198">
        <v>0</v>
      </c>
      <c r="G34" s="198">
        <v>0</v>
      </c>
      <c r="H34" s="198">
        <v>0</v>
      </c>
      <c r="I34" s="198">
        <v>0</v>
      </c>
      <c r="J34" s="198">
        <v>0</v>
      </c>
      <c r="K34" s="198">
        <v>0</v>
      </c>
      <c r="L34" s="198">
        <v>0</v>
      </c>
      <c r="M34" s="198">
        <v>0</v>
      </c>
      <c r="N34" s="198">
        <v>0</v>
      </c>
      <c r="O34" s="198">
        <v>0</v>
      </c>
      <c r="P34" s="198">
        <v>0</v>
      </c>
      <c r="Q34" s="198">
        <v>0</v>
      </c>
      <c r="R34" s="198">
        <v>0</v>
      </c>
      <c r="S34" s="198">
        <v>0</v>
      </c>
      <c r="T34" s="198">
        <v>0</v>
      </c>
      <c r="U34" s="198">
        <v>0</v>
      </c>
      <c r="V34" s="198">
        <v>0</v>
      </c>
      <c r="W34" s="198">
        <v>0</v>
      </c>
      <c r="X34" s="198">
        <v>0</v>
      </c>
      <c r="Y34" s="198">
        <v>0</v>
      </c>
      <c r="Z34" s="198">
        <v>0</v>
      </c>
      <c r="AA34" s="198">
        <v>0</v>
      </c>
      <c r="AB34" s="198">
        <v>0</v>
      </c>
      <c r="AC34" s="198">
        <v>0</v>
      </c>
      <c r="AD34" s="198">
        <v>0</v>
      </c>
      <c r="AE34" s="198">
        <v>0</v>
      </c>
      <c r="AF34" s="198">
        <v>0</v>
      </c>
      <c r="AG34" s="198">
        <v>0</v>
      </c>
      <c r="AH34" s="198">
        <v>0</v>
      </c>
      <c r="AI34" s="198">
        <v>0</v>
      </c>
      <c r="AJ34" s="198">
        <v>0</v>
      </c>
      <c r="AK34" s="198">
        <v>0</v>
      </c>
      <c r="AL34" s="198">
        <v>0</v>
      </c>
      <c r="AM34" s="198">
        <v>0</v>
      </c>
      <c r="AN34" s="198">
        <v>0</v>
      </c>
      <c r="AO34" s="198">
        <v>0</v>
      </c>
      <c r="AP34" s="198">
        <v>0</v>
      </c>
      <c r="AQ34" s="198">
        <v>0</v>
      </c>
    </row>
    <row r="35" spans="1:43" s="10" customFormat="1" ht="34.799999999999997" x14ac:dyDescent="0.25">
      <c r="A35" s="58" t="s">
        <v>69</v>
      </c>
      <c r="B35" s="77" t="s">
        <v>69</v>
      </c>
      <c r="C35" s="222" t="s">
        <v>212</v>
      </c>
      <c r="D35" s="198">
        <v>0</v>
      </c>
      <c r="E35" s="198">
        <v>0</v>
      </c>
      <c r="F35" s="198">
        <v>0</v>
      </c>
      <c r="G35" s="198">
        <v>0</v>
      </c>
      <c r="H35" s="198">
        <v>0</v>
      </c>
      <c r="I35" s="198">
        <v>0</v>
      </c>
      <c r="J35" s="198">
        <v>0</v>
      </c>
      <c r="K35" s="198">
        <v>0</v>
      </c>
      <c r="L35" s="198">
        <v>0</v>
      </c>
      <c r="M35" s="198">
        <v>0</v>
      </c>
      <c r="N35" s="198">
        <v>0</v>
      </c>
      <c r="O35" s="198">
        <v>0</v>
      </c>
      <c r="P35" s="198">
        <v>0</v>
      </c>
      <c r="Q35" s="198">
        <v>0</v>
      </c>
      <c r="R35" s="198">
        <v>0</v>
      </c>
      <c r="S35" s="198">
        <v>0</v>
      </c>
      <c r="T35" s="198">
        <v>0</v>
      </c>
      <c r="U35" s="198">
        <v>0</v>
      </c>
      <c r="V35" s="198">
        <v>0</v>
      </c>
      <c r="W35" s="198">
        <v>0</v>
      </c>
      <c r="X35" s="198">
        <v>444.27480000000008</v>
      </c>
      <c r="Y35" s="198">
        <v>444.27480000000008</v>
      </c>
      <c r="Z35" s="198">
        <v>0</v>
      </c>
      <c r="AA35" s="198">
        <v>0</v>
      </c>
      <c r="AB35" s="198">
        <v>-107.79287799999952</v>
      </c>
      <c r="AC35" s="198">
        <v>-107.79287799999952</v>
      </c>
      <c r="AD35" s="198">
        <v>0</v>
      </c>
      <c r="AE35" s="198">
        <v>0</v>
      </c>
      <c r="AF35" s="198">
        <v>1012.0724780000003</v>
      </c>
      <c r="AG35" s="198">
        <v>1012.0724780000003</v>
      </c>
      <c r="AH35" s="198">
        <v>0</v>
      </c>
      <c r="AI35" s="198">
        <v>0</v>
      </c>
      <c r="AJ35" s="198">
        <v>-1833.7590000000007</v>
      </c>
      <c r="AK35" s="198">
        <v>598.0656749999996</v>
      </c>
      <c r="AL35" s="198">
        <v>0</v>
      </c>
      <c r="AM35" s="198">
        <v>-2431.8246750000003</v>
      </c>
      <c r="AN35" s="198">
        <v>1658.2523999999989</v>
      </c>
      <c r="AO35" s="198">
        <v>1658.2523999999989</v>
      </c>
      <c r="AP35" s="198">
        <v>0</v>
      </c>
      <c r="AQ35" s="198">
        <v>0</v>
      </c>
    </row>
    <row r="36" spans="1:43" s="10" customFormat="1" x14ac:dyDescent="0.25">
      <c r="A36" s="58" t="s">
        <v>70</v>
      </c>
      <c r="B36" s="77" t="s">
        <v>70</v>
      </c>
      <c r="C36" s="223" t="s">
        <v>210</v>
      </c>
      <c r="D36" s="198">
        <v>0</v>
      </c>
      <c r="E36" s="198">
        <v>0</v>
      </c>
      <c r="F36" s="198">
        <v>0</v>
      </c>
      <c r="G36" s="198">
        <v>0</v>
      </c>
      <c r="H36" s="198">
        <v>0</v>
      </c>
      <c r="I36" s="198">
        <v>0</v>
      </c>
      <c r="J36" s="198">
        <v>0</v>
      </c>
      <c r="K36" s="198">
        <v>0</v>
      </c>
      <c r="L36" s="198">
        <v>0</v>
      </c>
      <c r="M36" s="198">
        <v>0</v>
      </c>
      <c r="N36" s="198">
        <v>0</v>
      </c>
      <c r="O36" s="198">
        <v>0</v>
      </c>
      <c r="P36" s="198">
        <v>0</v>
      </c>
      <c r="Q36" s="198">
        <v>0</v>
      </c>
      <c r="R36" s="198">
        <v>0</v>
      </c>
      <c r="S36" s="198">
        <v>0</v>
      </c>
      <c r="T36" s="198">
        <v>0</v>
      </c>
      <c r="U36" s="198">
        <v>0</v>
      </c>
      <c r="V36" s="198">
        <v>0</v>
      </c>
      <c r="W36" s="198">
        <v>0</v>
      </c>
      <c r="X36" s="198">
        <v>0</v>
      </c>
      <c r="Y36" s="198">
        <v>0</v>
      </c>
      <c r="Z36" s="198">
        <v>0</v>
      </c>
      <c r="AA36" s="198">
        <v>0</v>
      </c>
      <c r="AB36" s="198">
        <v>0</v>
      </c>
      <c r="AC36" s="198">
        <v>0</v>
      </c>
      <c r="AD36" s="198">
        <v>0</v>
      </c>
      <c r="AE36" s="198">
        <v>0</v>
      </c>
      <c r="AF36" s="198">
        <v>0</v>
      </c>
      <c r="AG36" s="198">
        <v>0</v>
      </c>
      <c r="AH36" s="198">
        <v>0</v>
      </c>
      <c r="AI36" s="198">
        <v>0</v>
      </c>
      <c r="AJ36" s="198">
        <v>0</v>
      </c>
      <c r="AK36" s="198">
        <v>0</v>
      </c>
      <c r="AL36" s="198">
        <v>0</v>
      </c>
      <c r="AM36" s="198">
        <v>0</v>
      </c>
      <c r="AN36" s="198">
        <v>0</v>
      </c>
      <c r="AO36" s="198">
        <v>0</v>
      </c>
      <c r="AP36" s="198">
        <v>0</v>
      </c>
      <c r="AQ36" s="198">
        <v>0</v>
      </c>
    </row>
    <row r="37" spans="1:43" s="10" customFormat="1" x14ac:dyDescent="0.25">
      <c r="A37" s="58" t="s">
        <v>71</v>
      </c>
      <c r="B37" s="77" t="s">
        <v>71</v>
      </c>
      <c r="C37" s="223" t="s">
        <v>211</v>
      </c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>
        <v>444.27480000000008</v>
      </c>
      <c r="Y37" s="198">
        <v>444.27480000000008</v>
      </c>
      <c r="Z37" s="198">
        <v>0</v>
      </c>
      <c r="AA37" s="198">
        <v>0</v>
      </c>
      <c r="AB37" s="198">
        <v>-107.79287799999952</v>
      </c>
      <c r="AC37" s="198">
        <v>-107.79287799999952</v>
      </c>
      <c r="AD37" s="198">
        <v>0</v>
      </c>
      <c r="AE37" s="198">
        <v>0</v>
      </c>
      <c r="AF37" s="198">
        <v>1012.0724780000003</v>
      </c>
      <c r="AG37" s="198">
        <v>1012.0724780000003</v>
      </c>
      <c r="AH37" s="198">
        <v>0</v>
      </c>
      <c r="AI37" s="198">
        <v>0</v>
      </c>
      <c r="AJ37" s="198">
        <v>-1833.7590000000007</v>
      </c>
      <c r="AK37" s="198">
        <v>598.0656749999996</v>
      </c>
      <c r="AL37" s="198">
        <v>0</v>
      </c>
      <c r="AM37" s="198">
        <v>-2431.8246750000003</v>
      </c>
      <c r="AN37" s="198">
        <v>1658.2523999999989</v>
      </c>
      <c r="AO37" s="198">
        <v>1658.2523999999989</v>
      </c>
      <c r="AP37" s="198">
        <v>0</v>
      </c>
      <c r="AQ37" s="198">
        <v>0</v>
      </c>
    </row>
    <row r="38" spans="1:43" s="10" customFormat="1" x14ac:dyDescent="0.25">
      <c r="A38" s="58" t="s">
        <v>67</v>
      </c>
      <c r="B38" s="77" t="s">
        <v>67</v>
      </c>
      <c r="C38" s="41" t="s">
        <v>5</v>
      </c>
      <c r="D38" s="198">
        <v>808799.43188499927</v>
      </c>
      <c r="E38" s="198">
        <v>818808.15699286864</v>
      </c>
      <c r="F38" s="198">
        <v>0</v>
      </c>
      <c r="G38" s="198">
        <v>-10008.725107868753</v>
      </c>
      <c r="H38" s="198">
        <v>329258.06773700006</v>
      </c>
      <c r="I38" s="198">
        <v>323519.39388530218</v>
      </c>
      <c r="J38" s="198">
        <v>0</v>
      </c>
      <c r="K38" s="198">
        <v>5738.6738516975529</v>
      </c>
      <c r="L38" s="198">
        <v>115363.88615799986</v>
      </c>
      <c r="M38" s="198">
        <v>104395.86463310089</v>
      </c>
      <c r="N38" s="198">
        <v>0</v>
      </c>
      <c r="O38" s="198">
        <v>10968.02152489927</v>
      </c>
      <c r="P38" s="198">
        <v>-36298.745172000112</v>
      </c>
      <c r="Q38" s="198">
        <v>-42303.552165860601</v>
      </c>
      <c r="R38" s="198">
        <v>109.28137408888881</v>
      </c>
      <c r="S38" s="198">
        <v>5895.5256197717345</v>
      </c>
      <c r="T38" s="198">
        <v>-419777.0017599992</v>
      </c>
      <c r="U38" s="198">
        <v>-425450.04868234979</v>
      </c>
      <c r="V38" s="198">
        <v>0</v>
      </c>
      <c r="W38" s="198">
        <v>5673.0469223501095</v>
      </c>
      <c r="X38" s="198">
        <v>495422.22939999972</v>
      </c>
      <c r="Y38" s="198">
        <v>522848.27739800507</v>
      </c>
      <c r="Z38" s="198">
        <v>0</v>
      </c>
      <c r="AA38" s="198">
        <v>-27426.047998005284</v>
      </c>
      <c r="AB38" s="198">
        <v>-107515.49239999968</v>
      </c>
      <c r="AC38" s="198">
        <v>-135533.49286641239</v>
      </c>
      <c r="AD38" s="198">
        <v>0</v>
      </c>
      <c r="AE38" s="198">
        <v>28018.000466412646</v>
      </c>
      <c r="AF38" s="198">
        <v>931241.61579999991</v>
      </c>
      <c r="AG38" s="198">
        <v>1125547.5595562325</v>
      </c>
      <c r="AH38" s="198">
        <v>-365.68600000000004</v>
      </c>
      <c r="AI38" s="198">
        <v>-193940.25775623272</v>
      </c>
      <c r="AJ38" s="198">
        <v>214865.41779999904</v>
      </c>
      <c r="AK38" s="198">
        <v>214430.73369999905</v>
      </c>
      <c r="AL38" s="198">
        <v>-36.568600000000004</v>
      </c>
      <c r="AM38" s="198">
        <v>471.25269999999716</v>
      </c>
      <c r="AN38" s="198">
        <v>671945.61799999955</v>
      </c>
      <c r="AO38" s="198">
        <v>588566.7675510702</v>
      </c>
      <c r="AP38" s="198">
        <v>0</v>
      </c>
      <c r="AQ38" s="198">
        <v>83378.850448929457</v>
      </c>
    </row>
    <row r="39" spans="1:43" s="10" customFormat="1" x14ac:dyDescent="0.25">
      <c r="A39" s="71" t="s">
        <v>72</v>
      </c>
      <c r="B39" s="78" t="s">
        <v>72</v>
      </c>
      <c r="C39" s="42" t="s">
        <v>35</v>
      </c>
      <c r="D39" s="198">
        <v>936.06009599999993</v>
      </c>
      <c r="E39" s="198">
        <v>936.06009599999982</v>
      </c>
      <c r="F39" s="198">
        <v>0</v>
      </c>
      <c r="G39" s="198">
        <v>0</v>
      </c>
      <c r="H39" s="198">
        <v>362.46036800000019</v>
      </c>
      <c r="I39" s="198">
        <v>362.46036799999996</v>
      </c>
      <c r="J39" s="198">
        <v>0</v>
      </c>
      <c r="K39" s="198">
        <v>0</v>
      </c>
      <c r="L39" s="198">
        <v>455.16428500000052</v>
      </c>
      <c r="M39" s="198">
        <v>455.16428500000029</v>
      </c>
      <c r="N39" s="198">
        <v>0</v>
      </c>
      <c r="O39" s="198">
        <v>0</v>
      </c>
      <c r="P39" s="198">
        <v>-172.43031700000051</v>
      </c>
      <c r="Q39" s="198">
        <v>-172.43031700000051</v>
      </c>
      <c r="R39" s="198">
        <v>0</v>
      </c>
      <c r="S39" s="198">
        <v>0</v>
      </c>
      <c r="T39" s="198">
        <v>-871.79758399999992</v>
      </c>
      <c r="U39" s="198">
        <v>-871.79758399999992</v>
      </c>
      <c r="V39" s="198">
        <v>0</v>
      </c>
      <c r="W39" s="198">
        <v>0</v>
      </c>
      <c r="X39" s="198">
        <v>1190.5050000000001</v>
      </c>
      <c r="Y39" s="198">
        <v>1190.5050000000006</v>
      </c>
      <c r="Z39" s="198">
        <v>0</v>
      </c>
      <c r="AA39" s="198">
        <v>0</v>
      </c>
      <c r="AB39" s="198">
        <v>-457.73700000000008</v>
      </c>
      <c r="AC39" s="198">
        <v>-457.73699999999963</v>
      </c>
      <c r="AD39" s="198">
        <v>0</v>
      </c>
      <c r="AE39" s="198">
        <v>0</v>
      </c>
      <c r="AF39" s="198">
        <v>1931.8102000000008</v>
      </c>
      <c r="AG39" s="198">
        <v>2069.060297777778</v>
      </c>
      <c r="AH39" s="198">
        <v>-365.68600000000004</v>
      </c>
      <c r="AI39" s="198">
        <v>228.43590222222238</v>
      </c>
      <c r="AJ39" s="198">
        <v>403.77619999999933</v>
      </c>
      <c r="AK39" s="198">
        <v>440.34479999999911</v>
      </c>
      <c r="AL39" s="198">
        <v>-36.568600000000004</v>
      </c>
      <c r="AM39" s="198">
        <v>0</v>
      </c>
      <c r="AN39" s="198">
        <v>591.53879999999845</v>
      </c>
      <c r="AO39" s="198">
        <v>591.53879999999924</v>
      </c>
      <c r="AP39" s="198">
        <v>0</v>
      </c>
      <c r="AQ39" s="198">
        <v>0</v>
      </c>
    </row>
    <row r="40" spans="1:43" s="10" customFormat="1" x14ac:dyDescent="0.25">
      <c r="A40" s="58">
        <v>4.3</v>
      </c>
      <c r="B40" s="77">
        <v>4.3</v>
      </c>
      <c r="C40" s="43" t="s">
        <v>15</v>
      </c>
      <c r="D40" s="198">
        <v>680.16898899999978</v>
      </c>
      <c r="E40" s="198">
        <v>680.16898899999978</v>
      </c>
      <c r="F40" s="198">
        <v>0</v>
      </c>
      <c r="G40" s="198">
        <v>0</v>
      </c>
      <c r="H40" s="198">
        <v>284.37492300000002</v>
      </c>
      <c r="I40" s="198">
        <v>284.37492300000002</v>
      </c>
      <c r="J40" s="198">
        <v>0</v>
      </c>
      <c r="K40" s="198">
        <v>0</v>
      </c>
      <c r="L40" s="198">
        <v>370.98615900000027</v>
      </c>
      <c r="M40" s="198">
        <v>370.98615900000027</v>
      </c>
      <c r="N40" s="198">
        <v>0</v>
      </c>
      <c r="O40" s="198">
        <v>0</v>
      </c>
      <c r="P40" s="198">
        <v>-131.85744700000055</v>
      </c>
      <c r="Q40" s="198">
        <v>-131.85744700000055</v>
      </c>
      <c r="R40" s="198">
        <v>0</v>
      </c>
      <c r="S40" s="198">
        <v>0</v>
      </c>
      <c r="T40" s="198">
        <v>-716.04327199999989</v>
      </c>
      <c r="U40" s="198">
        <v>-716.04327199999989</v>
      </c>
      <c r="V40" s="198">
        <v>0</v>
      </c>
      <c r="W40" s="198">
        <v>0</v>
      </c>
      <c r="X40" s="198">
        <v>987.12700000000041</v>
      </c>
      <c r="Y40" s="198">
        <v>987.12700000000041</v>
      </c>
      <c r="Z40" s="198">
        <v>0</v>
      </c>
      <c r="AA40" s="198">
        <v>0</v>
      </c>
      <c r="AB40" s="198">
        <v>-396.58119999999963</v>
      </c>
      <c r="AC40" s="198">
        <v>-396.58119999999963</v>
      </c>
      <c r="AD40" s="198">
        <v>0</v>
      </c>
      <c r="AE40" s="198">
        <v>0</v>
      </c>
      <c r="AF40" s="198">
        <v>2100.6188000000002</v>
      </c>
      <c r="AG40" s="198">
        <v>1872.1828977777777</v>
      </c>
      <c r="AH40" s="198">
        <v>0</v>
      </c>
      <c r="AI40" s="198">
        <v>228.43590222222238</v>
      </c>
      <c r="AJ40" s="198">
        <v>451.46499999999924</v>
      </c>
      <c r="AK40" s="198">
        <v>451.46499999999924</v>
      </c>
      <c r="AL40" s="198">
        <v>0</v>
      </c>
      <c r="AM40" s="198">
        <v>0</v>
      </c>
      <c r="AN40" s="198">
        <v>560.55899999999929</v>
      </c>
      <c r="AO40" s="198">
        <v>560.55899999999929</v>
      </c>
      <c r="AP40" s="198">
        <v>0</v>
      </c>
      <c r="AQ40" s="198">
        <v>0</v>
      </c>
    </row>
    <row r="41" spans="1:43" s="10" customFormat="1" x14ac:dyDescent="0.25">
      <c r="A41" s="58" t="s">
        <v>73</v>
      </c>
      <c r="B41" s="77" t="s">
        <v>73</v>
      </c>
      <c r="C41" s="79" t="s">
        <v>24</v>
      </c>
      <c r="D41" s="198">
        <v>680.16898899999978</v>
      </c>
      <c r="E41" s="198">
        <v>680.16898899999978</v>
      </c>
      <c r="F41" s="198">
        <v>0</v>
      </c>
      <c r="G41" s="198">
        <v>0</v>
      </c>
      <c r="H41" s="198">
        <v>284.37492300000002</v>
      </c>
      <c r="I41" s="198">
        <v>284.37492300000002</v>
      </c>
      <c r="J41" s="198">
        <v>0</v>
      </c>
      <c r="K41" s="198">
        <v>0</v>
      </c>
      <c r="L41" s="198">
        <v>370.98615900000027</v>
      </c>
      <c r="M41" s="198">
        <v>370.98615900000027</v>
      </c>
      <c r="N41" s="198">
        <v>0</v>
      </c>
      <c r="O41" s="198">
        <v>0</v>
      </c>
      <c r="P41" s="198">
        <v>-131.85744700000055</v>
      </c>
      <c r="Q41" s="198">
        <v>-131.85744700000055</v>
      </c>
      <c r="R41" s="198">
        <v>0</v>
      </c>
      <c r="S41" s="198">
        <v>0</v>
      </c>
      <c r="T41" s="198">
        <v>-716.04327199999989</v>
      </c>
      <c r="U41" s="198">
        <v>-716.04327199999989</v>
      </c>
      <c r="V41" s="198">
        <v>0</v>
      </c>
      <c r="W41" s="198">
        <v>0</v>
      </c>
      <c r="X41" s="198">
        <v>987.12700000000041</v>
      </c>
      <c r="Y41" s="198">
        <v>987.12700000000041</v>
      </c>
      <c r="Z41" s="198">
        <v>0</v>
      </c>
      <c r="AA41" s="198">
        <v>0</v>
      </c>
      <c r="AB41" s="198">
        <v>-396.58119999999963</v>
      </c>
      <c r="AC41" s="198">
        <v>-396.58119999999963</v>
      </c>
      <c r="AD41" s="198">
        <v>0</v>
      </c>
      <c r="AE41" s="198">
        <v>0</v>
      </c>
      <c r="AF41" s="198">
        <v>2100.6188000000002</v>
      </c>
      <c r="AG41" s="198">
        <v>1872.1828977777777</v>
      </c>
      <c r="AH41" s="198">
        <v>0</v>
      </c>
      <c r="AI41" s="198">
        <v>228.43590222222238</v>
      </c>
      <c r="AJ41" s="198">
        <v>451.46499999999924</v>
      </c>
      <c r="AK41" s="198">
        <v>451.46499999999924</v>
      </c>
      <c r="AL41" s="198">
        <v>0</v>
      </c>
      <c r="AM41" s="198">
        <v>0</v>
      </c>
      <c r="AN41" s="198">
        <v>560.55899999999929</v>
      </c>
      <c r="AO41" s="198">
        <v>560.55899999999929</v>
      </c>
      <c r="AP41" s="198">
        <v>0</v>
      </c>
      <c r="AQ41" s="198">
        <v>0</v>
      </c>
    </row>
    <row r="42" spans="1:43" s="10" customFormat="1" x14ac:dyDescent="0.25">
      <c r="A42" s="58" t="s">
        <v>74</v>
      </c>
      <c r="B42" s="77" t="s">
        <v>74</v>
      </c>
      <c r="C42" s="43" t="s">
        <v>32</v>
      </c>
      <c r="D42" s="198">
        <v>255.89110700000003</v>
      </c>
      <c r="E42" s="198">
        <v>255.89110700000003</v>
      </c>
      <c r="F42" s="198">
        <v>0</v>
      </c>
      <c r="G42" s="198">
        <v>0</v>
      </c>
      <c r="H42" s="198">
        <v>78.085444999999936</v>
      </c>
      <c r="I42" s="198">
        <v>78.085444999999936</v>
      </c>
      <c r="J42" s="198">
        <v>0</v>
      </c>
      <c r="K42" s="198">
        <v>0</v>
      </c>
      <c r="L42" s="198">
        <v>84.17812600000002</v>
      </c>
      <c r="M42" s="198">
        <v>84.17812600000002</v>
      </c>
      <c r="N42" s="198">
        <v>0</v>
      </c>
      <c r="O42" s="198">
        <v>0</v>
      </c>
      <c r="P42" s="198">
        <v>-40.572869999999966</v>
      </c>
      <c r="Q42" s="198">
        <v>-40.572869999999966</v>
      </c>
      <c r="R42" s="198">
        <v>0</v>
      </c>
      <c r="S42" s="198">
        <v>0</v>
      </c>
      <c r="T42" s="198">
        <v>-155.75431200000003</v>
      </c>
      <c r="U42" s="198">
        <v>-155.75431200000003</v>
      </c>
      <c r="V42" s="198">
        <v>0</v>
      </c>
      <c r="W42" s="198">
        <v>0</v>
      </c>
      <c r="X42" s="198">
        <v>203.37800000000004</v>
      </c>
      <c r="Y42" s="198">
        <v>203.37800000000004</v>
      </c>
      <c r="Z42" s="198">
        <v>0</v>
      </c>
      <c r="AA42" s="198">
        <v>0</v>
      </c>
      <c r="AB42" s="198">
        <v>-61.155799999999999</v>
      </c>
      <c r="AC42" s="198">
        <v>-61.155799999999999</v>
      </c>
      <c r="AD42" s="198">
        <v>0</v>
      </c>
      <c r="AE42" s="198">
        <v>0</v>
      </c>
      <c r="AF42" s="198">
        <v>-168.80859999999996</v>
      </c>
      <c r="AG42" s="198">
        <v>196.87740000000008</v>
      </c>
      <c r="AH42" s="198">
        <v>-365.68600000000004</v>
      </c>
      <c r="AI42" s="198">
        <v>0</v>
      </c>
      <c r="AJ42" s="198">
        <v>-47.688800000000128</v>
      </c>
      <c r="AK42" s="198">
        <v>-11.120200000000125</v>
      </c>
      <c r="AL42" s="198">
        <v>-36.568600000000004</v>
      </c>
      <c r="AM42" s="198">
        <v>0</v>
      </c>
      <c r="AN42" s="198">
        <v>30.979799999999955</v>
      </c>
      <c r="AO42" s="198">
        <v>30.979799999999955</v>
      </c>
      <c r="AP42" s="198">
        <v>0</v>
      </c>
      <c r="AQ42" s="198">
        <v>0</v>
      </c>
    </row>
    <row r="43" spans="1:43" s="10" customFormat="1" x14ac:dyDescent="0.25">
      <c r="A43" s="58" t="s">
        <v>75</v>
      </c>
      <c r="B43" s="77" t="s">
        <v>75</v>
      </c>
      <c r="C43" s="79" t="s">
        <v>24</v>
      </c>
      <c r="D43" s="198">
        <v>255.89110700000003</v>
      </c>
      <c r="E43" s="198">
        <v>255.89110700000003</v>
      </c>
      <c r="F43" s="198">
        <v>0</v>
      </c>
      <c r="G43" s="198">
        <v>0</v>
      </c>
      <c r="H43" s="198">
        <v>78.085444999999936</v>
      </c>
      <c r="I43" s="198">
        <v>78.085444999999936</v>
      </c>
      <c r="J43" s="198">
        <v>0</v>
      </c>
      <c r="K43" s="198">
        <v>0</v>
      </c>
      <c r="L43" s="198">
        <v>84.17812600000002</v>
      </c>
      <c r="M43" s="198">
        <v>84.17812600000002</v>
      </c>
      <c r="N43" s="198">
        <v>0</v>
      </c>
      <c r="O43" s="198">
        <v>0</v>
      </c>
      <c r="P43" s="198">
        <v>-40.572869999999966</v>
      </c>
      <c r="Q43" s="198">
        <v>-40.572869999999966</v>
      </c>
      <c r="R43" s="198">
        <v>0</v>
      </c>
      <c r="S43" s="198">
        <v>0</v>
      </c>
      <c r="T43" s="198">
        <v>-155.75431200000003</v>
      </c>
      <c r="U43" s="198">
        <v>-155.75431200000003</v>
      </c>
      <c r="V43" s="198">
        <v>0</v>
      </c>
      <c r="W43" s="198">
        <v>0</v>
      </c>
      <c r="X43" s="198">
        <v>203.37800000000004</v>
      </c>
      <c r="Y43" s="198">
        <v>203.37800000000004</v>
      </c>
      <c r="Z43" s="198">
        <v>0</v>
      </c>
      <c r="AA43" s="198">
        <v>0</v>
      </c>
      <c r="AB43" s="198">
        <v>-61.155799999999999</v>
      </c>
      <c r="AC43" s="198">
        <v>-61.155799999999999</v>
      </c>
      <c r="AD43" s="198">
        <v>0</v>
      </c>
      <c r="AE43" s="198">
        <v>0</v>
      </c>
      <c r="AF43" s="198">
        <v>-168.80859999999996</v>
      </c>
      <c r="AG43" s="198">
        <v>196.87740000000008</v>
      </c>
      <c r="AH43" s="198">
        <v>-365.68600000000004</v>
      </c>
      <c r="AI43" s="198">
        <v>0</v>
      </c>
      <c r="AJ43" s="198">
        <v>-47.688800000000128</v>
      </c>
      <c r="AK43" s="198">
        <v>-11.120200000000125</v>
      </c>
      <c r="AL43" s="198">
        <v>-36.568600000000004</v>
      </c>
      <c r="AM43" s="198">
        <v>0</v>
      </c>
      <c r="AN43" s="198">
        <v>30.979799999999955</v>
      </c>
      <c r="AO43" s="198">
        <v>30.979799999999955</v>
      </c>
      <c r="AP43" s="198">
        <v>0</v>
      </c>
      <c r="AQ43" s="198">
        <v>0</v>
      </c>
    </row>
    <row r="44" spans="1:43" s="10" customFormat="1" x14ac:dyDescent="0.25">
      <c r="A44" s="58">
        <v>4.5</v>
      </c>
      <c r="B44" s="77">
        <v>4.5</v>
      </c>
      <c r="C44" s="42" t="s">
        <v>36</v>
      </c>
      <c r="D44" s="198">
        <v>775003.53946799971</v>
      </c>
      <c r="E44" s="198">
        <v>779877.05794217554</v>
      </c>
      <c r="F44" s="198">
        <v>0</v>
      </c>
      <c r="G44" s="198">
        <v>-4873.5184741757421</v>
      </c>
      <c r="H44" s="198">
        <v>313720.15038399969</v>
      </c>
      <c r="I44" s="198">
        <v>299138.98294743994</v>
      </c>
      <c r="J44" s="198">
        <v>0</v>
      </c>
      <c r="K44" s="198">
        <v>14581.167436559808</v>
      </c>
      <c r="L44" s="198">
        <v>90847.601006000346</v>
      </c>
      <c r="M44" s="198">
        <v>90631.121151616142</v>
      </c>
      <c r="N44" s="198">
        <v>0</v>
      </c>
      <c r="O44" s="198">
        <v>216.47985438402455</v>
      </c>
      <c r="P44" s="198">
        <v>-41398.709338000219</v>
      </c>
      <c r="Q44" s="198">
        <v>-41398.709338000001</v>
      </c>
      <c r="R44" s="198">
        <v>0</v>
      </c>
      <c r="S44" s="198">
        <v>0</v>
      </c>
      <c r="T44" s="198">
        <v>-388842.67276799923</v>
      </c>
      <c r="U44" s="198">
        <v>-388842.6727679997</v>
      </c>
      <c r="V44" s="198">
        <v>0</v>
      </c>
      <c r="W44" s="198">
        <v>0</v>
      </c>
      <c r="X44" s="198">
        <v>483031.25919999985</v>
      </c>
      <c r="Y44" s="198">
        <v>478722.11821069021</v>
      </c>
      <c r="Z44" s="198">
        <v>0</v>
      </c>
      <c r="AA44" s="198">
        <v>4309.1409893096079</v>
      </c>
      <c r="AB44" s="198">
        <v>-107630.17499999968</v>
      </c>
      <c r="AC44" s="198">
        <v>-119784.80895336892</v>
      </c>
      <c r="AD44" s="198">
        <v>0</v>
      </c>
      <c r="AE44" s="198">
        <v>12154.633953369172</v>
      </c>
      <c r="AF44" s="198">
        <v>1065786.6747999999</v>
      </c>
      <c r="AG44" s="198">
        <v>1079002.079927247</v>
      </c>
      <c r="AH44" s="198">
        <v>0</v>
      </c>
      <c r="AI44" s="198">
        <v>-13215.405127247177</v>
      </c>
      <c r="AJ44" s="198">
        <v>224195.12539999912</v>
      </c>
      <c r="AK44" s="198">
        <v>194934.31779999912</v>
      </c>
      <c r="AL44" s="198">
        <v>0</v>
      </c>
      <c r="AM44" s="198">
        <v>29260.8076</v>
      </c>
      <c r="AN44" s="198">
        <v>573244.93179999955</v>
      </c>
      <c r="AO44" s="198">
        <v>564054.04849751201</v>
      </c>
      <c r="AP44" s="198">
        <v>0</v>
      </c>
      <c r="AQ44" s="198">
        <v>9190.8833024876913</v>
      </c>
    </row>
    <row r="45" spans="1:43" s="10" customFormat="1" x14ac:dyDescent="0.25">
      <c r="A45" s="58" t="s">
        <v>76</v>
      </c>
      <c r="B45" s="77" t="s">
        <v>76</v>
      </c>
      <c r="C45" s="43" t="s">
        <v>32</v>
      </c>
      <c r="D45" s="198">
        <v>1179.4300959999998</v>
      </c>
      <c r="E45" s="198">
        <v>1179.4300959999998</v>
      </c>
      <c r="F45" s="198">
        <v>0</v>
      </c>
      <c r="G45" s="198">
        <v>0</v>
      </c>
      <c r="H45" s="198">
        <v>719.20070200000009</v>
      </c>
      <c r="I45" s="198">
        <v>719.20070200000009</v>
      </c>
      <c r="J45" s="198">
        <v>0</v>
      </c>
      <c r="K45" s="198">
        <v>0</v>
      </c>
      <c r="L45" s="198">
        <v>164.56843399999974</v>
      </c>
      <c r="M45" s="198">
        <v>-51.911420384024808</v>
      </c>
      <c r="N45" s="198">
        <v>0</v>
      </c>
      <c r="O45" s="198">
        <v>216.47985438402455</v>
      </c>
      <c r="P45" s="198">
        <v>1.9247520000003533</v>
      </c>
      <c r="Q45" s="198">
        <v>1.9247520000003533</v>
      </c>
      <c r="R45" s="198">
        <v>0</v>
      </c>
      <c r="S45" s="198">
        <v>0</v>
      </c>
      <c r="T45" s="198">
        <v>23383.110559999997</v>
      </c>
      <c r="U45" s="198">
        <v>-877.45954869570414</v>
      </c>
      <c r="V45" s="198">
        <v>0</v>
      </c>
      <c r="W45" s="198">
        <v>24260.570108695701</v>
      </c>
      <c r="X45" s="198">
        <v>-12513.5278</v>
      </c>
      <c r="Y45" s="198">
        <v>2100.5359592809637</v>
      </c>
      <c r="Z45" s="198">
        <v>0</v>
      </c>
      <c r="AA45" s="198">
        <v>-14614.063759280963</v>
      </c>
      <c r="AB45" s="198">
        <v>8708.4904000000024</v>
      </c>
      <c r="AC45" s="198">
        <v>-3395.3149743430513</v>
      </c>
      <c r="AD45" s="198">
        <v>0</v>
      </c>
      <c r="AE45" s="198">
        <v>12103.805374343054</v>
      </c>
      <c r="AF45" s="198">
        <v>-18661.452600000004</v>
      </c>
      <c r="AG45" s="198">
        <v>-1273.8784617480014</v>
      </c>
      <c r="AH45" s="198">
        <v>0</v>
      </c>
      <c r="AI45" s="198">
        <v>-17387.574138252003</v>
      </c>
      <c r="AJ45" s="198">
        <v>-1240.6094000000003</v>
      </c>
      <c r="AK45" s="198">
        <v>660.95779999999968</v>
      </c>
      <c r="AL45" s="198">
        <v>0</v>
      </c>
      <c r="AM45" s="198">
        <v>-1901.5672</v>
      </c>
      <c r="AN45" s="198">
        <v>-2219.217400000005</v>
      </c>
      <c r="AO45" s="198">
        <v>-2255.0379491024228</v>
      </c>
      <c r="AP45" s="198">
        <v>0</v>
      </c>
      <c r="AQ45" s="198">
        <v>35.82054910241763</v>
      </c>
    </row>
    <row r="46" spans="1:43" s="10" customFormat="1" x14ac:dyDescent="0.25">
      <c r="A46" s="58" t="s">
        <v>77</v>
      </c>
      <c r="B46" s="77" t="s">
        <v>77</v>
      </c>
      <c r="C46" s="43" t="s">
        <v>9</v>
      </c>
      <c r="D46" s="198">
        <v>42757.807648000002</v>
      </c>
      <c r="E46" s="198">
        <v>47631.326122175735</v>
      </c>
      <c r="F46" s="198">
        <v>0</v>
      </c>
      <c r="G46" s="198">
        <v>-4873.5184741757421</v>
      </c>
      <c r="H46" s="198">
        <v>17345.570692000005</v>
      </c>
      <c r="I46" s="198">
        <v>17447.434840866961</v>
      </c>
      <c r="J46" s="198">
        <v>0</v>
      </c>
      <c r="K46" s="198">
        <v>-101.8641488669633</v>
      </c>
      <c r="L46" s="198">
        <v>9296.4052349999874</v>
      </c>
      <c r="M46" s="198">
        <v>9296.4052349999984</v>
      </c>
      <c r="N46" s="198">
        <v>0</v>
      </c>
      <c r="O46" s="198">
        <v>0</v>
      </c>
      <c r="P46" s="198">
        <v>-3859.4700469999934</v>
      </c>
      <c r="Q46" s="198">
        <v>-3859.4700469999866</v>
      </c>
      <c r="R46" s="198">
        <v>0</v>
      </c>
      <c r="S46" s="198">
        <v>0</v>
      </c>
      <c r="T46" s="198">
        <v>-49053.768872000001</v>
      </c>
      <c r="U46" s="198">
        <v>-24793.198763304295</v>
      </c>
      <c r="V46" s="198">
        <v>0</v>
      </c>
      <c r="W46" s="198">
        <v>-24260.570108695701</v>
      </c>
      <c r="X46" s="198">
        <v>61928.933799999984</v>
      </c>
      <c r="Y46" s="198">
        <v>47314.870040719026</v>
      </c>
      <c r="Z46" s="198">
        <v>0</v>
      </c>
      <c r="AA46" s="198">
        <v>14614.063759280963</v>
      </c>
      <c r="AB46" s="198">
        <v>-26782.049799999946</v>
      </c>
      <c r="AC46" s="198">
        <v>-16413.405381961267</v>
      </c>
      <c r="AD46" s="198">
        <v>0</v>
      </c>
      <c r="AE46" s="198">
        <v>-10368.644418038704</v>
      </c>
      <c r="AF46" s="198">
        <v>108549.98120000002</v>
      </c>
      <c r="AG46" s="198">
        <v>87112.218427980697</v>
      </c>
      <c r="AH46" s="198">
        <v>0</v>
      </c>
      <c r="AI46" s="198">
        <v>21437.762772019334</v>
      </c>
      <c r="AJ46" s="198">
        <v>23542.61899999993</v>
      </c>
      <c r="AK46" s="198">
        <v>21714.342299999924</v>
      </c>
      <c r="AL46" s="198">
        <v>0</v>
      </c>
      <c r="AM46" s="198">
        <v>1828.2767000000001</v>
      </c>
      <c r="AN46" s="198">
        <v>41172.743799999967</v>
      </c>
      <c r="AO46" s="198">
        <v>41208.564349102387</v>
      </c>
      <c r="AP46" s="198">
        <v>0</v>
      </c>
      <c r="AQ46" s="198">
        <v>-35.82054910241763</v>
      </c>
    </row>
    <row r="47" spans="1:43" s="10" customFormat="1" x14ac:dyDescent="0.25">
      <c r="A47" s="58" t="s">
        <v>78</v>
      </c>
      <c r="B47" s="77" t="s">
        <v>78</v>
      </c>
      <c r="C47" s="79" t="s">
        <v>25</v>
      </c>
      <c r="D47" s="198">
        <v>42176.104980999997</v>
      </c>
      <c r="E47" s="198">
        <v>47049.623455175737</v>
      </c>
      <c r="F47" s="198">
        <v>0</v>
      </c>
      <c r="G47" s="198">
        <v>-4873.5184741757421</v>
      </c>
      <c r="H47" s="198">
        <v>17184.393117</v>
      </c>
      <c r="I47" s="198">
        <v>17286.257265866963</v>
      </c>
      <c r="J47" s="198">
        <v>0</v>
      </c>
      <c r="K47" s="198">
        <v>-101.8641488669633</v>
      </c>
      <c r="L47" s="198">
        <v>8824.0797979999988</v>
      </c>
      <c r="M47" s="198">
        <v>9229.4880004908991</v>
      </c>
      <c r="N47" s="198">
        <v>0</v>
      </c>
      <c r="O47" s="198">
        <v>-405.40820249090018</v>
      </c>
      <c r="P47" s="198">
        <v>-3829.0360999999866</v>
      </c>
      <c r="Q47" s="198">
        <v>-3829.0360999999866</v>
      </c>
      <c r="R47" s="198">
        <v>0</v>
      </c>
      <c r="S47" s="198">
        <v>0</v>
      </c>
      <c r="T47" s="198">
        <v>-48971.837983999998</v>
      </c>
      <c r="U47" s="198">
        <v>-24711.267875304296</v>
      </c>
      <c r="V47" s="198">
        <v>0</v>
      </c>
      <c r="W47" s="198">
        <v>-24260.570108695701</v>
      </c>
      <c r="X47" s="198">
        <v>61693.691999999995</v>
      </c>
      <c r="Y47" s="198">
        <v>47079.62824071903</v>
      </c>
      <c r="Z47" s="198">
        <v>0</v>
      </c>
      <c r="AA47" s="198">
        <v>14614.063759280963</v>
      </c>
      <c r="AB47" s="198">
        <v>-26624.749999999971</v>
      </c>
      <c r="AC47" s="198">
        <v>-16256.105581961267</v>
      </c>
      <c r="AD47" s="198">
        <v>0</v>
      </c>
      <c r="AE47" s="198">
        <v>-10368.644418038704</v>
      </c>
      <c r="AF47" s="198">
        <v>107324.06580000004</v>
      </c>
      <c r="AG47" s="198">
        <v>85886.303027980699</v>
      </c>
      <c r="AH47" s="198">
        <v>0</v>
      </c>
      <c r="AI47" s="198">
        <v>21437.762772019334</v>
      </c>
      <c r="AJ47" s="198">
        <v>23317.390399999924</v>
      </c>
      <c r="AK47" s="198">
        <v>21489.113699999925</v>
      </c>
      <c r="AL47" s="198">
        <v>0</v>
      </c>
      <c r="AM47" s="198">
        <v>1828.2767000000001</v>
      </c>
      <c r="AN47" s="198">
        <v>40700.605999999971</v>
      </c>
      <c r="AO47" s="198">
        <v>40736.426549102391</v>
      </c>
      <c r="AP47" s="198">
        <v>0</v>
      </c>
      <c r="AQ47" s="198">
        <v>-35.82054910241763</v>
      </c>
    </row>
    <row r="48" spans="1:43" s="10" customFormat="1" x14ac:dyDescent="0.25">
      <c r="A48" s="58">
        <v>4.5999999999999996</v>
      </c>
      <c r="B48" s="77">
        <v>4.5999999999999996</v>
      </c>
      <c r="C48" s="79" t="s">
        <v>24</v>
      </c>
      <c r="D48" s="198">
        <v>581.70266700000002</v>
      </c>
      <c r="E48" s="198">
        <v>581.70266700000002</v>
      </c>
      <c r="F48" s="198">
        <v>0</v>
      </c>
      <c r="G48" s="198">
        <v>0</v>
      </c>
      <c r="H48" s="198">
        <v>161.17757499999959</v>
      </c>
      <c r="I48" s="198">
        <v>161.17757499999959</v>
      </c>
      <c r="J48" s="198">
        <v>0</v>
      </c>
      <c r="K48" s="198">
        <v>0</v>
      </c>
      <c r="L48" s="198">
        <v>472.32543699999997</v>
      </c>
      <c r="M48" s="198">
        <v>66.917234509099785</v>
      </c>
      <c r="N48" s="198">
        <v>0</v>
      </c>
      <c r="O48" s="198">
        <v>405.40820249090018</v>
      </c>
      <c r="P48" s="198">
        <v>-30.433946999999932</v>
      </c>
      <c r="Q48" s="198">
        <v>-30.433946999999932</v>
      </c>
      <c r="R48" s="198">
        <v>0</v>
      </c>
      <c r="S48" s="198">
        <v>0</v>
      </c>
      <c r="T48" s="198">
        <v>-81.930887999999868</v>
      </c>
      <c r="U48" s="198">
        <v>-81.930887999999868</v>
      </c>
      <c r="V48" s="198">
        <v>0</v>
      </c>
      <c r="W48" s="198">
        <v>0</v>
      </c>
      <c r="X48" s="198">
        <v>235.24179999999933</v>
      </c>
      <c r="Y48" s="198">
        <v>235.24179999999933</v>
      </c>
      <c r="Z48" s="198">
        <v>0</v>
      </c>
      <c r="AA48" s="198">
        <v>0</v>
      </c>
      <c r="AB48" s="198">
        <v>-157.29979999999978</v>
      </c>
      <c r="AC48" s="198">
        <v>-157.29979999999978</v>
      </c>
      <c r="AD48" s="198">
        <v>0</v>
      </c>
      <c r="AE48" s="198">
        <v>0</v>
      </c>
      <c r="AF48" s="198">
        <v>1225.9154000000008</v>
      </c>
      <c r="AG48" s="198">
        <v>1225.9154000000008</v>
      </c>
      <c r="AH48" s="198">
        <v>0</v>
      </c>
      <c r="AI48" s="198">
        <v>0</v>
      </c>
      <c r="AJ48" s="198">
        <v>225.22859999999878</v>
      </c>
      <c r="AK48" s="198">
        <v>225.22859999999878</v>
      </c>
      <c r="AL48" s="198">
        <v>0</v>
      </c>
      <c r="AM48" s="198">
        <v>0</v>
      </c>
      <c r="AN48" s="198">
        <v>472.13779999999952</v>
      </c>
      <c r="AO48" s="198">
        <v>472.13779999999952</v>
      </c>
      <c r="AP48" s="198">
        <v>0</v>
      </c>
      <c r="AQ48" s="198">
        <v>0</v>
      </c>
    </row>
    <row r="49" spans="1:43" s="10" customFormat="1" ht="22.8" x14ac:dyDescent="0.25">
      <c r="A49" s="58"/>
      <c r="B49" s="77"/>
      <c r="C49" s="156" t="s">
        <v>30</v>
      </c>
      <c r="D49" s="198">
        <v>40086.362145999999</v>
      </c>
      <c r="E49" s="198">
        <v>40196.595029304059</v>
      </c>
      <c r="F49" s="198">
        <v>0</v>
      </c>
      <c r="G49" s="198">
        <v>-110.23288330405785</v>
      </c>
      <c r="H49" s="198">
        <v>16252.601983999986</v>
      </c>
      <c r="I49" s="198">
        <v>16252.601983999986</v>
      </c>
      <c r="J49" s="198">
        <v>0</v>
      </c>
      <c r="K49" s="198">
        <v>0</v>
      </c>
      <c r="L49" s="198">
        <v>8193.5525999999954</v>
      </c>
      <c r="M49" s="198">
        <v>7843.0508002717352</v>
      </c>
      <c r="N49" s="198">
        <v>0</v>
      </c>
      <c r="O49" s="198">
        <v>350.50179972826066</v>
      </c>
      <c r="P49" s="198">
        <v>-3394.3407819999957</v>
      </c>
      <c r="Q49" s="198">
        <v>-3394.3407819999957</v>
      </c>
      <c r="R49" s="198">
        <v>0</v>
      </c>
      <c r="S49" s="198">
        <v>0</v>
      </c>
      <c r="T49" s="198">
        <v>-46345.758143999992</v>
      </c>
      <c r="U49" s="198">
        <v>-22085.188035304291</v>
      </c>
      <c r="V49" s="198">
        <v>0</v>
      </c>
      <c r="W49" s="198">
        <v>-24260.570108695701</v>
      </c>
      <c r="X49" s="198">
        <v>56675.609800000013</v>
      </c>
      <c r="Y49" s="198">
        <v>42061.546040719048</v>
      </c>
      <c r="Z49" s="198">
        <v>0</v>
      </c>
      <c r="AA49" s="198">
        <v>14614.063759280963</v>
      </c>
      <c r="AB49" s="198">
        <v>-24737.801799999994</v>
      </c>
      <c r="AC49" s="198">
        <v>-14369.15738196129</v>
      </c>
      <c r="AD49" s="198">
        <v>0</v>
      </c>
      <c r="AE49" s="198">
        <v>-10368.644418038704</v>
      </c>
      <c r="AF49" s="198">
        <v>99993.789000000048</v>
      </c>
      <c r="AG49" s="198">
        <v>77142.41803590316</v>
      </c>
      <c r="AH49" s="198">
        <v>0</v>
      </c>
      <c r="AI49" s="198">
        <v>22851.370964096895</v>
      </c>
      <c r="AJ49" s="198">
        <v>23098.79899999993</v>
      </c>
      <c r="AK49" s="198">
        <v>19551.798099999931</v>
      </c>
      <c r="AL49" s="198">
        <v>0</v>
      </c>
      <c r="AM49" s="198">
        <v>3547.0009000000005</v>
      </c>
      <c r="AN49" s="198">
        <v>36373.622799999961</v>
      </c>
      <c r="AO49" s="198">
        <v>36409.443349102381</v>
      </c>
      <c r="AP49" s="198">
        <v>0</v>
      </c>
      <c r="AQ49" s="198">
        <v>-35.82054910241763</v>
      </c>
    </row>
    <row r="50" spans="1:43" s="10" customFormat="1" x14ac:dyDescent="0.25">
      <c r="A50" s="58"/>
      <c r="B50" s="77"/>
      <c r="C50" s="43" t="s">
        <v>17</v>
      </c>
      <c r="D50" s="198">
        <v>731066.30172399979</v>
      </c>
      <c r="E50" s="198">
        <v>731066.30172399979</v>
      </c>
      <c r="F50" s="198">
        <v>0</v>
      </c>
      <c r="G50" s="198">
        <v>0</v>
      </c>
      <c r="H50" s="198">
        <v>295655.37898999976</v>
      </c>
      <c r="I50" s="198">
        <v>280972.347404573</v>
      </c>
      <c r="J50" s="198">
        <v>0</v>
      </c>
      <c r="K50" s="198">
        <v>14683.031585426772</v>
      </c>
      <c r="L50" s="198">
        <v>81386.627337000173</v>
      </c>
      <c r="M50" s="198">
        <v>81386.627337000173</v>
      </c>
      <c r="N50" s="198">
        <v>0</v>
      </c>
      <c r="O50" s="198">
        <v>0</v>
      </c>
      <c r="P50" s="198">
        <v>-37541.164043000012</v>
      </c>
      <c r="Q50" s="198">
        <v>-37541.164043000012</v>
      </c>
      <c r="R50" s="198">
        <v>0</v>
      </c>
      <c r="S50" s="198">
        <v>0</v>
      </c>
      <c r="T50" s="198">
        <v>-363172.01445599971</v>
      </c>
      <c r="U50" s="198">
        <v>-363172.01445599971</v>
      </c>
      <c r="V50" s="198">
        <v>0</v>
      </c>
      <c r="W50" s="198">
        <v>0</v>
      </c>
      <c r="X50" s="198">
        <v>433615.85319999978</v>
      </c>
      <c r="Y50" s="198">
        <v>429306.7122106902</v>
      </c>
      <c r="Z50" s="198">
        <v>0</v>
      </c>
      <c r="AA50" s="198">
        <v>4309.1409893096079</v>
      </c>
      <c r="AB50" s="198">
        <v>-89556.615599999743</v>
      </c>
      <c r="AC50" s="198">
        <v>-99976.088597064605</v>
      </c>
      <c r="AD50" s="198">
        <v>0</v>
      </c>
      <c r="AE50" s="198">
        <v>10419.472997064822</v>
      </c>
      <c r="AF50" s="198">
        <v>975898.14619999984</v>
      </c>
      <c r="AG50" s="198">
        <v>993163.73996101436</v>
      </c>
      <c r="AH50" s="198">
        <v>0</v>
      </c>
      <c r="AI50" s="198">
        <v>-17265.593761014508</v>
      </c>
      <c r="AJ50" s="198">
        <v>201893.11579999918</v>
      </c>
      <c r="AK50" s="198">
        <v>172559.01769999918</v>
      </c>
      <c r="AL50" s="198">
        <v>0</v>
      </c>
      <c r="AM50" s="198">
        <v>29334.098099999999</v>
      </c>
      <c r="AN50" s="198">
        <v>534291.40539999958</v>
      </c>
      <c r="AO50" s="198">
        <v>525100.52209751203</v>
      </c>
      <c r="AP50" s="198">
        <v>0</v>
      </c>
      <c r="AQ50" s="198">
        <v>9190.8833024876913</v>
      </c>
    </row>
    <row r="51" spans="1:43" s="10" customFormat="1" ht="22.8" x14ac:dyDescent="0.25">
      <c r="A51" s="58"/>
      <c r="B51" s="77"/>
      <c r="C51" s="123" t="s">
        <v>31</v>
      </c>
      <c r="D51" s="198">
        <v>708743.28305100009</v>
      </c>
      <c r="E51" s="198">
        <v>708743.28305100009</v>
      </c>
      <c r="F51" s="198">
        <v>0</v>
      </c>
      <c r="G51" s="198">
        <v>0</v>
      </c>
      <c r="H51" s="198">
        <v>268993.885503</v>
      </c>
      <c r="I51" s="198">
        <v>268993.885503</v>
      </c>
      <c r="J51" s="198">
        <v>0</v>
      </c>
      <c r="K51" s="198">
        <v>0</v>
      </c>
      <c r="L51" s="198">
        <v>73015.153293999785</v>
      </c>
      <c r="M51" s="198">
        <v>73015.153293999785</v>
      </c>
      <c r="N51" s="198">
        <v>0</v>
      </c>
      <c r="O51" s="198">
        <v>0</v>
      </c>
      <c r="P51" s="198">
        <v>-31712.727716000023</v>
      </c>
      <c r="Q51" s="198">
        <v>-31712.727716000023</v>
      </c>
      <c r="R51" s="198">
        <v>0</v>
      </c>
      <c r="S51" s="198">
        <v>0</v>
      </c>
      <c r="T51" s="198">
        <v>-348796.55710399972</v>
      </c>
      <c r="U51" s="198">
        <v>-348796.55710399972</v>
      </c>
      <c r="V51" s="198">
        <v>0</v>
      </c>
      <c r="W51" s="198">
        <v>0</v>
      </c>
      <c r="X51" s="198">
        <v>415250.35599999991</v>
      </c>
      <c r="Y51" s="198">
        <v>410941.21501069033</v>
      </c>
      <c r="Z51" s="198">
        <v>0</v>
      </c>
      <c r="AA51" s="198">
        <v>4309.1409893096079</v>
      </c>
      <c r="AB51" s="198">
        <v>-92597.008634374011</v>
      </c>
      <c r="AC51" s="198">
        <v>-92597.008634374011</v>
      </c>
      <c r="AD51" s="198">
        <v>0</v>
      </c>
      <c r="AE51" s="198">
        <v>0</v>
      </c>
      <c r="AF51" s="198">
        <v>960807.23160000029</v>
      </c>
      <c r="AG51" s="198">
        <v>957342.26720042829</v>
      </c>
      <c r="AH51" s="198">
        <v>0</v>
      </c>
      <c r="AI51" s="198">
        <v>3464.9643995720007</v>
      </c>
      <c r="AJ51" s="198">
        <v>196777.88379999925</v>
      </c>
      <c r="AK51" s="198">
        <v>196777.88379999925</v>
      </c>
      <c r="AL51" s="198">
        <v>0</v>
      </c>
      <c r="AM51" s="198">
        <v>0</v>
      </c>
      <c r="AN51" s="198">
        <v>525914.51519999979</v>
      </c>
      <c r="AO51" s="198">
        <v>516492.92051289603</v>
      </c>
      <c r="AP51" s="198">
        <v>0</v>
      </c>
      <c r="AQ51" s="198">
        <v>9421.5946871037377</v>
      </c>
    </row>
    <row r="52" spans="1:43" s="10" customFormat="1" x14ac:dyDescent="0.25">
      <c r="A52" s="58"/>
      <c r="B52" s="77"/>
      <c r="C52" s="227" t="s">
        <v>213</v>
      </c>
      <c r="D52" s="198">
        <v>0</v>
      </c>
      <c r="E52" s="198">
        <v>0</v>
      </c>
      <c r="F52" s="198">
        <v>0</v>
      </c>
      <c r="G52" s="198">
        <v>0</v>
      </c>
      <c r="H52" s="198">
        <v>0</v>
      </c>
      <c r="I52" s="198">
        <v>0</v>
      </c>
      <c r="J52" s="198">
        <v>0</v>
      </c>
      <c r="K52" s="198">
        <v>0</v>
      </c>
      <c r="L52" s="198">
        <v>0</v>
      </c>
      <c r="M52" s="198">
        <v>0</v>
      </c>
      <c r="N52" s="198">
        <v>0</v>
      </c>
      <c r="O52" s="198">
        <v>0</v>
      </c>
      <c r="P52" s="198">
        <v>0</v>
      </c>
      <c r="Q52" s="198">
        <v>0</v>
      </c>
      <c r="R52" s="198">
        <v>0</v>
      </c>
      <c r="S52" s="198">
        <v>0</v>
      </c>
      <c r="T52" s="198">
        <v>0</v>
      </c>
      <c r="U52" s="198">
        <v>0</v>
      </c>
      <c r="V52" s="198">
        <v>0</v>
      </c>
      <c r="W52" s="198">
        <v>0</v>
      </c>
      <c r="X52" s="198">
        <v>163.28579999999999</v>
      </c>
      <c r="Y52" s="198">
        <v>126.40736472766359</v>
      </c>
      <c r="Z52" s="198">
        <v>0</v>
      </c>
      <c r="AA52" s="198">
        <v>36.878435272336404</v>
      </c>
      <c r="AB52" s="198">
        <v>-69.663999999999589</v>
      </c>
      <c r="AC52" s="198">
        <v>-69.663999999999589</v>
      </c>
      <c r="AD52" s="198">
        <v>0</v>
      </c>
      <c r="AE52" s="198">
        <v>0</v>
      </c>
      <c r="AF52" s="198">
        <v>457.63499999999965</v>
      </c>
      <c r="AG52" s="198">
        <v>457.63499999999965</v>
      </c>
      <c r="AH52" s="198">
        <v>0</v>
      </c>
      <c r="AI52" s="198">
        <v>0</v>
      </c>
      <c r="AJ52" s="198">
        <v>107.19640000000004</v>
      </c>
      <c r="AK52" s="198">
        <v>107.19640000000004</v>
      </c>
      <c r="AL52" s="198">
        <v>0</v>
      </c>
      <c r="AM52" s="198">
        <v>0</v>
      </c>
      <c r="AN52" s="198">
        <v>96.056599999999762</v>
      </c>
      <c r="AO52" s="198">
        <v>96.056599999999762</v>
      </c>
      <c r="AP52" s="198">
        <v>0</v>
      </c>
      <c r="AQ52" s="198">
        <v>0</v>
      </c>
    </row>
    <row r="53" spans="1:43" s="10" customFormat="1" x14ac:dyDescent="0.25">
      <c r="A53" s="58"/>
      <c r="B53" s="77"/>
      <c r="C53" s="223" t="s">
        <v>208</v>
      </c>
      <c r="D53" s="198">
        <v>0</v>
      </c>
      <c r="E53" s="198">
        <v>0</v>
      </c>
      <c r="F53" s="198">
        <v>0</v>
      </c>
      <c r="G53" s="198">
        <v>0</v>
      </c>
      <c r="H53" s="198">
        <v>0</v>
      </c>
      <c r="I53" s="198">
        <v>0</v>
      </c>
      <c r="J53" s="198">
        <v>0</v>
      </c>
      <c r="K53" s="198">
        <v>0</v>
      </c>
      <c r="L53" s="198">
        <v>0</v>
      </c>
      <c r="M53" s="198">
        <v>0</v>
      </c>
      <c r="N53" s="198">
        <v>0</v>
      </c>
      <c r="O53" s="198">
        <v>0</v>
      </c>
      <c r="P53" s="198">
        <v>0</v>
      </c>
      <c r="Q53" s="198">
        <v>0</v>
      </c>
      <c r="R53" s="198">
        <v>0</v>
      </c>
      <c r="S53" s="198">
        <v>0</v>
      </c>
      <c r="T53" s="198">
        <v>0</v>
      </c>
      <c r="U53" s="198">
        <v>0</v>
      </c>
      <c r="V53" s="198">
        <v>0</v>
      </c>
      <c r="W53" s="198">
        <v>0</v>
      </c>
      <c r="X53" s="198">
        <v>163.28579999999999</v>
      </c>
      <c r="Y53" s="198">
        <v>126.40736472766359</v>
      </c>
      <c r="Z53" s="198">
        <v>0</v>
      </c>
      <c r="AA53" s="198">
        <v>36.878435272336404</v>
      </c>
      <c r="AB53" s="198">
        <v>-69.663999999999589</v>
      </c>
      <c r="AC53" s="198">
        <v>-69.663999999999589</v>
      </c>
      <c r="AD53" s="198">
        <v>0</v>
      </c>
      <c r="AE53" s="198">
        <v>0</v>
      </c>
      <c r="AF53" s="198">
        <v>457.63499999999965</v>
      </c>
      <c r="AG53" s="198">
        <v>457.63499999999965</v>
      </c>
      <c r="AH53" s="198">
        <v>0</v>
      </c>
      <c r="AI53" s="198">
        <v>0</v>
      </c>
      <c r="AJ53" s="198">
        <v>107.19640000000004</v>
      </c>
      <c r="AK53" s="198">
        <v>107.19640000000004</v>
      </c>
      <c r="AL53" s="198">
        <v>0</v>
      </c>
      <c r="AM53" s="198">
        <v>0</v>
      </c>
      <c r="AN53" s="198">
        <v>96.056599999999762</v>
      </c>
      <c r="AO53" s="198">
        <v>96.056599999999762</v>
      </c>
      <c r="AP53" s="198">
        <v>0</v>
      </c>
      <c r="AQ53" s="198">
        <v>0</v>
      </c>
    </row>
    <row r="54" spans="1:43" s="10" customFormat="1" x14ac:dyDescent="0.25">
      <c r="A54" s="58"/>
      <c r="B54" s="77"/>
      <c r="C54" s="223" t="s">
        <v>209</v>
      </c>
      <c r="D54" s="198">
        <v>0</v>
      </c>
      <c r="E54" s="198">
        <v>0</v>
      </c>
      <c r="F54" s="198">
        <v>0</v>
      </c>
      <c r="G54" s="198">
        <v>0</v>
      </c>
      <c r="H54" s="198">
        <v>0</v>
      </c>
      <c r="I54" s="198">
        <v>0</v>
      </c>
      <c r="J54" s="198">
        <v>0</v>
      </c>
      <c r="K54" s="198">
        <v>0</v>
      </c>
      <c r="L54" s="198">
        <v>0</v>
      </c>
      <c r="M54" s="198">
        <v>0</v>
      </c>
      <c r="N54" s="198">
        <v>0</v>
      </c>
      <c r="O54" s="198">
        <v>0</v>
      </c>
      <c r="P54" s="198">
        <v>0</v>
      </c>
      <c r="Q54" s="198">
        <v>0</v>
      </c>
      <c r="R54" s="198">
        <v>0</v>
      </c>
      <c r="S54" s="198">
        <v>0</v>
      </c>
      <c r="T54" s="198">
        <v>0</v>
      </c>
      <c r="U54" s="198">
        <v>0</v>
      </c>
      <c r="V54" s="198">
        <v>0</v>
      </c>
      <c r="W54" s="198">
        <v>0</v>
      </c>
      <c r="X54" s="198">
        <v>0</v>
      </c>
      <c r="Y54" s="198">
        <v>0</v>
      </c>
      <c r="Z54" s="198">
        <v>0</v>
      </c>
      <c r="AA54" s="198">
        <v>0</v>
      </c>
      <c r="AB54" s="198">
        <v>0</v>
      </c>
      <c r="AC54" s="198">
        <v>0</v>
      </c>
      <c r="AD54" s="198">
        <v>0</v>
      </c>
      <c r="AE54" s="198">
        <v>0</v>
      </c>
      <c r="AF54" s="198">
        <v>0</v>
      </c>
      <c r="AG54" s="198">
        <v>0</v>
      </c>
      <c r="AH54" s="198">
        <v>0</v>
      </c>
      <c r="AI54" s="198">
        <v>0</v>
      </c>
      <c r="AJ54" s="198">
        <v>0</v>
      </c>
      <c r="AK54" s="198">
        <v>0</v>
      </c>
      <c r="AL54" s="198">
        <v>0</v>
      </c>
      <c r="AM54" s="198">
        <v>0</v>
      </c>
      <c r="AN54" s="198">
        <v>0</v>
      </c>
      <c r="AO54" s="198">
        <v>0</v>
      </c>
      <c r="AP54" s="198">
        <v>0</v>
      </c>
      <c r="AQ54" s="198">
        <v>0</v>
      </c>
    </row>
    <row r="55" spans="1:43" s="10" customFormat="1" ht="34.799999999999997" x14ac:dyDescent="0.25">
      <c r="A55" s="58" t="s">
        <v>106</v>
      </c>
      <c r="B55" s="77" t="s">
        <v>106</v>
      </c>
      <c r="C55" s="222" t="s">
        <v>212</v>
      </c>
      <c r="D55" s="198">
        <v>0</v>
      </c>
      <c r="E55" s="198">
        <v>0</v>
      </c>
      <c r="F55" s="198">
        <v>0</v>
      </c>
      <c r="G55" s="198">
        <v>0</v>
      </c>
      <c r="H55" s="198">
        <v>0</v>
      </c>
      <c r="I55" s="198">
        <v>0</v>
      </c>
      <c r="J55" s="198">
        <v>0</v>
      </c>
      <c r="K55" s="198">
        <v>0</v>
      </c>
      <c r="L55" s="198">
        <v>0</v>
      </c>
      <c r="M55" s="198">
        <v>0</v>
      </c>
      <c r="N55" s="198">
        <v>0</v>
      </c>
      <c r="O55" s="198">
        <v>0</v>
      </c>
      <c r="P55" s="198">
        <v>0</v>
      </c>
      <c r="Q55" s="198">
        <v>0</v>
      </c>
      <c r="R55" s="198">
        <v>0</v>
      </c>
      <c r="S55" s="198">
        <v>0</v>
      </c>
      <c r="T55" s="198">
        <v>0</v>
      </c>
      <c r="U55" s="198">
        <v>0</v>
      </c>
      <c r="V55" s="198">
        <v>0</v>
      </c>
      <c r="W55" s="198">
        <v>0</v>
      </c>
      <c r="X55" s="198">
        <v>433452.56739999994</v>
      </c>
      <c r="Y55" s="198">
        <v>429180.30484596279</v>
      </c>
      <c r="Z55" s="198">
        <v>0</v>
      </c>
      <c r="AA55" s="198">
        <v>4272.2625540372719</v>
      </c>
      <c r="AB55" s="198">
        <v>-89486.951599999738</v>
      </c>
      <c r="AC55" s="198">
        <v>-99906.424597064601</v>
      </c>
      <c r="AD55" s="198">
        <v>0</v>
      </c>
      <c r="AE55" s="198">
        <v>10419.472997064822</v>
      </c>
      <c r="AF55" s="198">
        <v>975440.51119999983</v>
      </c>
      <c r="AG55" s="198">
        <v>992706.10496101435</v>
      </c>
      <c r="AH55" s="198">
        <v>0</v>
      </c>
      <c r="AI55" s="198">
        <v>-17265.593761014508</v>
      </c>
      <c r="AJ55" s="198">
        <v>201785.9193999992</v>
      </c>
      <c r="AK55" s="198">
        <v>172451.8212999992</v>
      </c>
      <c r="AL55" s="198">
        <v>0</v>
      </c>
      <c r="AM55" s="198">
        <v>29334.098099999999</v>
      </c>
      <c r="AN55" s="198">
        <v>534195.34879999957</v>
      </c>
      <c r="AO55" s="198">
        <v>525004.46549751202</v>
      </c>
      <c r="AP55" s="198">
        <v>0</v>
      </c>
      <c r="AQ55" s="198">
        <v>9190.8833024876913</v>
      </c>
    </row>
    <row r="56" spans="1:43" s="10" customFormat="1" x14ac:dyDescent="0.25">
      <c r="A56" s="58" t="s">
        <v>122</v>
      </c>
      <c r="B56" s="77" t="s">
        <v>122</v>
      </c>
      <c r="C56" s="223" t="s">
        <v>210</v>
      </c>
      <c r="D56" s="198">
        <v>0</v>
      </c>
      <c r="E56" s="198">
        <v>0</v>
      </c>
      <c r="F56" s="198">
        <v>0</v>
      </c>
      <c r="G56" s="198">
        <v>0</v>
      </c>
      <c r="H56" s="198">
        <v>0</v>
      </c>
      <c r="I56" s="198">
        <v>0</v>
      </c>
      <c r="J56" s="198">
        <v>0</v>
      </c>
      <c r="K56" s="198">
        <v>0</v>
      </c>
      <c r="L56" s="198">
        <v>0</v>
      </c>
      <c r="M56" s="198">
        <v>0</v>
      </c>
      <c r="N56" s="198">
        <v>0</v>
      </c>
      <c r="O56" s="198">
        <v>0</v>
      </c>
      <c r="P56" s="198">
        <v>0</v>
      </c>
      <c r="Q56" s="198">
        <v>0</v>
      </c>
      <c r="R56" s="198">
        <v>0</v>
      </c>
      <c r="S56" s="198">
        <v>0</v>
      </c>
      <c r="T56" s="198">
        <v>0</v>
      </c>
      <c r="U56" s="198">
        <v>0</v>
      </c>
      <c r="V56" s="198">
        <v>0</v>
      </c>
      <c r="W56" s="198">
        <v>0</v>
      </c>
      <c r="X56" s="198">
        <v>433452.56739999994</v>
      </c>
      <c r="Y56" s="198">
        <v>429180.30484596279</v>
      </c>
      <c r="Z56" s="198">
        <v>0</v>
      </c>
      <c r="AA56" s="198">
        <v>4272.2625540372719</v>
      </c>
      <c r="AB56" s="198">
        <v>-89486.951599999738</v>
      </c>
      <c r="AC56" s="198">
        <v>-99906.424597064601</v>
      </c>
      <c r="AD56" s="198">
        <v>0</v>
      </c>
      <c r="AE56" s="198">
        <v>10419.472997064822</v>
      </c>
      <c r="AF56" s="198">
        <v>975440.51119999983</v>
      </c>
      <c r="AG56" s="198">
        <v>992706.10496101435</v>
      </c>
      <c r="AH56" s="198">
        <v>0</v>
      </c>
      <c r="AI56" s="198">
        <v>-17265.593761014508</v>
      </c>
      <c r="AJ56" s="198">
        <v>201785.9193999992</v>
      </c>
      <c r="AK56" s="198">
        <v>172451.8212999992</v>
      </c>
      <c r="AL56" s="198">
        <v>0</v>
      </c>
      <c r="AM56" s="198">
        <v>29334.098099999999</v>
      </c>
      <c r="AN56" s="198">
        <v>534195.34879999957</v>
      </c>
      <c r="AO56" s="198">
        <v>525004.46549751202</v>
      </c>
      <c r="AP56" s="198">
        <v>0</v>
      </c>
      <c r="AQ56" s="198">
        <v>9190.8833024876913</v>
      </c>
    </row>
    <row r="57" spans="1:43" s="10" customFormat="1" x14ac:dyDescent="0.25">
      <c r="A57" s="58" t="s">
        <v>107</v>
      </c>
      <c r="B57" s="77" t="s">
        <v>107</v>
      </c>
      <c r="C57" s="223" t="s">
        <v>211</v>
      </c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>
        <v>0</v>
      </c>
      <c r="Y57" s="198">
        <v>0</v>
      </c>
      <c r="Z57" s="198">
        <v>0</v>
      </c>
      <c r="AA57" s="198">
        <v>0</v>
      </c>
      <c r="AB57" s="198">
        <v>0</v>
      </c>
      <c r="AC57" s="198">
        <v>0</v>
      </c>
      <c r="AD57" s="198">
        <v>0</v>
      </c>
      <c r="AE57" s="198">
        <v>0</v>
      </c>
      <c r="AF57" s="198">
        <v>0</v>
      </c>
      <c r="AG57" s="198">
        <v>0</v>
      </c>
      <c r="AH57" s="198">
        <v>0</v>
      </c>
      <c r="AI57" s="198">
        <v>0</v>
      </c>
      <c r="AJ57" s="198">
        <v>0</v>
      </c>
      <c r="AK57" s="198">
        <v>0</v>
      </c>
      <c r="AL57" s="198">
        <v>0</v>
      </c>
      <c r="AM57" s="198">
        <v>0</v>
      </c>
      <c r="AN57" s="198">
        <v>0</v>
      </c>
      <c r="AO57" s="198">
        <v>0</v>
      </c>
      <c r="AP57" s="198">
        <v>0</v>
      </c>
      <c r="AQ57" s="198">
        <v>0</v>
      </c>
    </row>
    <row r="58" spans="1:43" s="10" customFormat="1" x14ac:dyDescent="0.25">
      <c r="A58" s="58">
        <v>5</v>
      </c>
      <c r="B58" s="77">
        <v>5</v>
      </c>
      <c r="C58" s="42" t="s">
        <v>38</v>
      </c>
      <c r="D58" s="198">
        <v>2894.0193689999992</v>
      </c>
      <c r="E58" s="198">
        <v>8029.2260026930098</v>
      </c>
      <c r="F58" s="198">
        <v>0</v>
      </c>
      <c r="G58" s="198">
        <v>-5135.2066336930111</v>
      </c>
      <c r="H58" s="198">
        <v>-6154.7406550000005</v>
      </c>
      <c r="I58" s="198">
        <v>2559.4047516679657</v>
      </c>
      <c r="J58" s="198">
        <v>0</v>
      </c>
      <c r="K58" s="198">
        <v>-8714.1454066679653</v>
      </c>
      <c r="L58" s="198">
        <v>12935.968174</v>
      </c>
      <c r="M58" s="198">
        <v>2158.5602331049804</v>
      </c>
      <c r="N58" s="198">
        <v>0</v>
      </c>
      <c r="O58" s="198">
        <v>10777.40794089502</v>
      </c>
      <c r="P58" s="198">
        <v>6335.282048</v>
      </c>
      <c r="Q58" s="198">
        <v>439.75642822826967</v>
      </c>
      <c r="R58" s="198">
        <v>0</v>
      </c>
      <c r="S58" s="198">
        <v>5895.5256197717345</v>
      </c>
      <c r="T58" s="198">
        <v>-4159.1846960000057</v>
      </c>
      <c r="U58" s="198">
        <v>-5512.3027501287879</v>
      </c>
      <c r="V58" s="198">
        <v>0</v>
      </c>
      <c r="W58" s="198">
        <v>1353.1180541287804</v>
      </c>
      <c r="X58" s="198">
        <v>-33190.116999999991</v>
      </c>
      <c r="Y58" s="198">
        <v>5476.448571094159</v>
      </c>
      <c r="Z58" s="198">
        <v>0</v>
      </c>
      <c r="AA58" s="198">
        <v>-38666.565571094157</v>
      </c>
      <c r="AB58" s="198">
        <v>-252.27520000000004</v>
      </c>
      <c r="AC58" s="198">
        <v>-118.87198804347867</v>
      </c>
      <c r="AD58" s="198">
        <v>0</v>
      </c>
      <c r="AE58" s="198">
        <v>-133.40321195652149</v>
      </c>
      <c r="AF58" s="198">
        <v>1053.0684000000006</v>
      </c>
      <c r="AG58" s="198">
        <v>1110.177375555556</v>
      </c>
      <c r="AH58" s="198">
        <v>0</v>
      </c>
      <c r="AI58" s="198">
        <v>-57.108975555555617</v>
      </c>
      <c r="AJ58" s="198">
        <v>67.353199999999106</v>
      </c>
      <c r="AK58" s="198">
        <v>67.353199999998822</v>
      </c>
      <c r="AL58" s="198">
        <v>0</v>
      </c>
      <c r="AM58" s="198">
        <v>0</v>
      </c>
      <c r="AN58" s="198">
        <v>62.797000000000082</v>
      </c>
      <c r="AO58" s="198">
        <v>62.797000000000004</v>
      </c>
      <c r="AP58" s="198">
        <v>0</v>
      </c>
      <c r="AQ58" s="198">
        <v>0</v>
      </c>
    </row>
    <row r="59" spans="1:43" s="10" customFormat="1" x14ac:dyDescent="0.25">
      <c r="A59" s="58">
        <v>5.0999999999999996</v>
      </c>
      <c r="B59" s="77">
        <v>5.0999999999999996</v>
      </c>
      <c r="C59" s="43" t="s">
        <v>9</v>
      </c>
      <c r="D59" s="198">
        <v>2894.0193689999992</v>
      </c>
      <c r="E59" s="198">
        <v>8029.2260026930098</v>
      </c>
      <c r="F59" s="198">
        <v>0</v>
      </c>
      <c r="G59" s="198">
        <v>-5135.2066336930111</v>
      </c>
      <c r="H59" s="198">
        <v>-6154.7406550000005</v>
      </c>
      <c r="I59" s="198">
        <v>2559.4047516679657</v>
      </c>
      <c r="J59" s="198">
        <v>0</v>
      </c>
      <c r="K59" s="198">
        <v>-8714.1454066679653</v>
      </c>
      <c r="L59" s="198">
        <v>12935.968174</v>
      </c>
      <c r="M59" s="198">
        <v>2158.5602331049804</v>
      </c>
      <c r="N59" s="198">
        <v>0</v>
      </c>
      <c r="O59" s="198">
        <v>10777.40794089502</v>
      </c>
      <c r="P59" s="198">
        <v>6335.282048</v>
      </c>
      <c r="Q59" s="198">
        <v>439.75642822826967</v>
      </c>
      <c r="R59" s="198">
        <v>0</v>
      </c>
      <c r="S59" s="198">
        <v>5895.5256197717345</v>
      </c>
      <c r="T59" s="198">
        <v>-4159.1846960000057</v>
      </c>
      <c r="U59" s="198">
        <v>-5512.3027501287879</v>
      </c>
      <c r="V59" s="198">
        <v>0</v>
      </c>
      <c r="W59" s="198">
        <v>1353.1180541287804</v>
      </c>
      <c r="X59" s="198">
        <v>-33190.116999999991</v>
      </c>
      <c r="Y59" s="198">
        <v>5476.448571094159</v>
      </c>
      <c r="Z59" s="198">
        <v>0</v>
      </c>
      <c r="AA59" s="198">
        <v>-38666.565571094157</v>
      </c>
      <c r="AB59" s="198">
        <v>-252.27520000000004</v>
      </c>
      <c r="AC59" s="198">
        <v>-118.87198804347867</v>
      </c>
      <c r="AD59" s="198">
        <v>0</v>
      </c>
      <c r="AE59" s="198">
        <v>-133.40321195652149</v>
      </c>
      <c r="AF59" s="198">
        <v>1053.0684000000006</v>
      </c>
      <c r="AG59" s="198">
        <v>1110.177375555556</v>
      </c>
      <c r="AH59" s="198">
        <v>0</v>
      </c>
      <c r="AI59" s="198">
        <v>-57.108975555555617</v>
      </c>
      <c r="AJ59" s="198">
        <v>67.353199999999106</v>
      </c>
      <c r="AK59" s="198">
        <v>67.353199999998822</v>
      </c>
      <c r="AL59" s="198">
        <v>0</v>
      </c>
      <c r="AM59" s="198">
        <v>0</v>
      </c>
      <c r="AN59" s="198">
        <v>62.797000000000082</v>
      </c>
      <c r="AO59" s="198">
        <v>62.797000000000004</v>
      </c>
      <c r="AP59" s="198">
        <v>0</v>
      </c>
      <c r="AQ59" s="198">
        <v>0</v>
      </c>
    </row>
    <row r="60" spans="1:43" s="10" customFormat="1" x14ac:dyDescent="0.25">
      <c r="A60" s="58" t="s">
        <v>79</v>
      </c>
      <c r="B60" s="77" t="s">
        <v>79</v>
      </c>
      <c r="C60" s="79" t="s">
        <v>25</v>
      </c>
      <c r="D60" s="198">
        <v>-1440.6859370000002</v>
      </c>
      <c r="E60" s="198">
        <v>705.61801881702468</v>
      </c>
      <c r="F60" s="198">
        <v>0</v>
      </c>
      <c r="G60" s="198">
        <v>-2146.3039558170249</v>
      </c>
      <c r="H60" s="198">
        <v>-5256.4837390000002</v>
      </c>
      <c r="I60" s="198">
        <v>339.37330355717586</v>
      </c>
      <c r="J60" s="198">
        <v>0</v>
      </c>
      <c r="K60" s="198">
        <v>-5595.8570425571761</v>
      </c>
      <c r="L60" s="198">
        <v>-1121.9661339999996</v>
      </c>
      <c r="M60" s="198">
        <v>912.15713444098151</v>
      </c>
      <c r="N60" s="198">
        <v>0</v>
      </c>
      <c r="O60" s="198">
        <v>-2034.1232684409811</v>
      </c>
      <c r="P60" s="198">
        <v>-377.8968099999999</v>
      </c>
      <c r="Q60" s="198">
        <v>-126.34513727173859</v>
      </c>
      <c r="R60" s="198">
        <v>0</v>
      </c>
      <c r="S60" s="198">
        <v>-251.55167272826131</v>
      </c>
      <c r="T60" s="198">
        <v>-71.60824799999989</v>
      </c>
      <c r="U60" s="198">
        <v>-71.60824799999989</v>
      </c>
      <c r="V60" s="198">
        <v>0</v>
      </c>
      <c r="W60" s="198">
        <v>0</v>
      </c>
      <c r="X60" s="198">
        <v>-218.30860000000001</v>
      </c>
      <c r="Y60" s="198">
        <v>168.77111814381323</v>
      </c>
      <c r="Z60" s="198">
        <v>0</v>
      </c>
      <c r="AA60" s="198">
        <v>-387.07971814381324</v>
      </c>
      <c r="AB60" s="198">
        <v>-5.8690000000001419</v>
      </c>
      <c r="AC60" s="198">
        <v>-5.8690000000001419</v>
      </c>
      <c r="AD60" s="198">
        <v>0</v>
      </c>
      <c r="AE60" s="198">
        <v>0</v>
      </c>
      <c r="AF60" s="198">
        <v>1290.8624000000004</v>
      </c>
      <c r="AG60" s="198">
        <v>976.05440130200043</v>
      </c>
      <c r="AH60" s="198">
        <v>0</v>
      </c>
      <c r="AI60" s="198">
        <v>314.80799869800001</v>
      </c>
      <c r="AJ60" s="198">
        <v>-54.189200000001165</v>
      </c>
      <c r="AK60" s="198">
        <v>55.516599999998846</v>
      </c>
      <c r="AL60" s="198">
        <v>0</v>
      </c>
      <c r="AM60" s="198">
        <v>-109.70580000000001</v>
      </c>
      <c r="AN60" s="198">
        <v>35.414200000000022</v>
      </c>
      <c r="AO60" s="198">
        <v>35.414200000000022</v>
      </c>
      <c r="AP60" s="198">
        <v>0</v>
      </c>
      <c r="AQ60" s="198">
        <v>0</v>
      </c>
    </row>
    <row r="61" spans="1:43" s="10" customFormat="1" x14ac:dyDescent="0.25">
      <c r="A61" s="58" t="s">
        <v>80</v>
      </c>
      <c r="B61" s="77" t="s">
        <v>80</v>
      </c>
      <c r="C61" s="79" t="s">
        <v>24</v>
      </c>
      <c r="D61" s="198">
        <v>4334.7053059999998</v>
      </c>
      <c r="E61" s="198">
        <v>7323.6079838759852</v>
      </c>
      <c r="F61" s="198">
        <v>0</v>
      </c>
      <c r="G61" s="198">
        <v>-2988.9026778759858</v>
      </c>
      <c r="H61" s="198">
        <v>-898.25691600000027</v>
      </c>
      <c r="I61" s="198">
        <v>2220.0314481107898</v>
      </c>
      <c r="J61" s="198">
        <v>0</v>
      </c>
      <c r="K61" s="198">
        <v>-3118.2883641107901</v>
      </c>
      <c r="L61" s="198">
        <v>14057.934308</v>
      </c>
      <c r="M61" s="198">
        <v>1246.4030986639991</v>
      </c>
      <c r="N61" s="198">
        <v>0</v>
      </c>
      <c r="O61" s="198">
        <v>12811.531209336001</v>
      </c>
      <c r="P61" s="198">
        <v>6713.1788580000039</v>
      </c>
      <c r="Q61" s="198">
        <v>566.10156550000829</v>
      </c>
      <c r="R61" s="198">
        <v>0</v>
      </c>
      <c r="S61" s="198">
        <v>6147.0772924999956</v>
      </c>
      <c r="T61" s="198">
        <v>-4087.5764480000075</v>
      </c>
      <c r="U61" s="198">
        <v>-5440.6945021287884</v>
      </c>
      <c r="V61" s="198">
        <v>0</v>
      </c>
      <c r="W61" s="198">
        <v>1353.1180541287804</v>
      </c>
      <c r="X61" s="198">
        <v>-32971.808400000002</v>
      </c>
      <c r="Y61" s="198">
        <v>5307.6774529503455</v>
      </c>
      <c r="Z61" s="198">
        <v>0</v>
      </c>
      <c r="AA61" s="198">
        <v>-38279.485852950347</v>
      </c>
      <c r="AB61" s="198">
        <v>-246.40620000000001</v>
      </c>
      <c r="AC61" s="198">
        <v>-113.00298804347852</v>
      </c>
      <c r="AD61" s="198">
        <v>0</v>
      </c>
      <c r="AE61" s="198">
        <v>-133.40321195652149</v>
      </c>
      <c r="AF61" s="198">
        <v>-237.79399999999998</v>
      </c>
      <c r="AG61" s="198">
        <v>134.12297425355564</v>
      </c>
      <c r="AH61" s="198">
        <v>0</v>
      </c>
      <c r="AI61" s="198">
        <v>-371.91697425355562</v>
      </c>
      <c r="AJ61" s="198">
        <v>121.54239999999999</v>
      </c>
      <c r="AK61" s="198">
        <v>11.836599999999976</v>
      </c>
      <c r="AL61" s="198">
        <v>0</v>
      </c>
      <c r="AM61" s="198">
        <v>109.70580000000001</v>
      </c>
      <c r="AN61" s="198">
        <v>27.382799999999982</v>
      </c>
      <c r="AO61" s="198">
        <v>27.382799999999982</v>
      </c>
      <c r="AP61" s="198">
        <v>0</v>
      </c>
      <c r="AQ61" s="198">
        <v>0</v>
      </c>
    </row>
    <row r="62" spans="1:43" s="10" customFormat="1" x14ac:dyDescent="0.25">
      <c r="A62" s="58">
        <v>5.2</v>
      </c>
      <c r="B62" s="77">
        <v>5.2</v>
      </c>
      <c r="C62" s="42" t="s">
        <v>53</v>
      </c>
      <c r="D62" s="198">
        <v>29965.812952</v>
      </c>
      <c r="E62" s="198">
        <v>29965.812952000011</v>
      </c>
      <c r="F62" s="198">
        <v>0</v>
      </c>
      <c r="G62" s="198">
        <v>0</v>
      </c>
      <c r="H62" s="198">
        <v>21330.197639999984</v>
      </c>
      <c r="I62" s="198">
        <v>21458.545818194274</v>
      </c>
      <c r="J62" s="198">
        <v>0</v>
      </c>
      <c r="K62" s="198">
        <v>-128.34817819428997</v>
      </c>
      <c r="L62" s="198">
        <v>11125.152693000004</v>
      </c>
      <c r="M62" s="198">
        <v>11151.018963379767</v>
      </c>
      <c r="N62" s="198">
        <v>0</v>
      </c>
      <c r="O62" s="198">
        <v>-25.866270379774722</v>
      </c>
      <c r="P62" s="198">
        <v>-1062.8875649999809</v>
      </c>
      <c r="Q62" s="198">
        <v>-1172.1689390888735</v>
      </c>
      <c r="R62" s="198">
        <v>109.28137408888881</v>
      </c>
      <c r="S62" s="198">
        <v>0</v>
      </c>
      <c r="T62" s="198">
        <v>-25903.34671200002</v>
      </c>
      <c r="U62" s="198">
        <v>-30223.275580221325</v>
      </c>
      <c r="V62" s="198">
        <v>0</v>
      </c>
      <c r="W62" s="198">
        <v>4319.9288682213291</v>
      </c>
      <c r="X62" s="198">
        <v>44390.582200000012</v>
      </c>
      <c r="Y62" s="198">
        <v>37459.205616220745</v>
      </c>
      <c r="Z62" s="198">
        <v>0</v>
      </c>
      <c r="AA62" s="198">
        <v>6931.3765837792662</v>
      </c>
      <c r="AB62" s="198">
        <v>824.69479999999578</v>
      </c>
      <c r="AC62" s="198">
        <v>-15172.074924999997</v>
      </c>
      <c r="AD62" s="198">
        <v>0</v>
      </c>
      <c r="AE62" s="198">
        <v>15996.769724999995</v>
      </c>
      <c r="AF62" s="198">
        <v>-139207.03579999995</v>
      </c>
      <c r="AG62" s="198">
        <v>43173.977120096672</v>
      </c>
      <c r="AH62" s="198">
        <v>0</v>
      </c>
      <c r="AI62" s="198">
        <v>-182381.01292009663</v>
      </c>
      <c r="AJ62" s="198">
        <v>-9801.4690000000846</v>
      </c>
      <c r="AK62" s="198">
        <v>18988.085899999918</v>
      </c>
      <c r="AL62" s="198">
        <v>0</v>
      </c>
      <c r="AM62" s="198">
        <v>-28789.554900000003</v>
      </c>
      <c r="AN62" s="198">
        <v>98066.786599999992</v>
      </c>
      <c r="AO62" s="198">
        <v>23878.819453558215</v>
      </c>
      <c r="AP62" s="198">
        <v>0</v>
      </c>
      <c r="AQ62" s="198">
        <v>74187.967146441762</v>
      </c>
    </row>
    <row r="63" spans="1:43" s="10" customFormat="1" x14ac:dyDescent="0.25">
      <c r="A63" s="58">
        <v>5.4</v>
      </c>
      <c r="B63" s="77">
        <v>5.4</v>
      </c>
      <c r="C63" s="43" t="s">
        <v>17</v>
      </c>
      <c r="D63" s="198">
        <v>29965.812952</v>
      </c>
      <c r="E63" s="198">
        <v>29965.812952000011</v>
      </c>
      <c r="F63" s="198">
        <v>0</v>
      </c>
      <c r="G63" s="198">
        <v>0</v>
      </c>
      <c r="H63" s="198">
        <v>21330.197639999984</v>
      </c>
      <c r="I63" s="198">
        <v>21458.545818194274</v>
      </c>
      <c r="J63" s="198">
        <v>0</v>
      </c>
      <c r="K63" s="198">
        <v>-128.34817819428997</v>
      </c>
      <c r="L63" s="198">
        <v>11125.152693000004</v>
      </c>
      <c r="M63" s="198">
        <v>11151.018963379767</v>
      </c>
      <c r="N63" s="198">
        <v>0</v>
      </c>
      <c r="O63" s="198">
        <v>-25.866270379774722</v>
      </c>
      <c r="P63" s="198">
        <v>-1062.8875649999809</v>
      </c>
      <c r="Q63" s="198">
        <v>-1172.1689390888735</v>
      </c>
      <c r="R63" s="198">
        <v>109.28137408888881</v>
      </c>
      <c r="S63" s="198">
        <v>0</v>
      </c>
      <c r="T63" s="198">
        <v>-25903.34671200002</v>
      </c>
      <c r="U63" s="198">
        <v>-30223.275580221325</v>
      </c>
      <c r="V63" s="198">
        <v>0</v>
      </c>
      <c r="W63" s="198">
        <v>4319.9288682213291</v>
      </c>
      <c r="X63" s="198">
        <v>44390.582200000012</v>
      </c>
      <c r="Y63" s="198">
        <v>37459.205616220745</v>
      </c>
      <c r="Z63" s="198">
        <v>0</v>
      </c>
      <c r="AA63" s="198">
        <v>6931.3765837792662</v>
      </c>
      <c r="AB63" s="198">
        <v>824.69479999999578</v>
      </c>
      <c r="AC63" s="198">
        <v>-15172.074924999997</v>
      </c>
      <c r="AD63" s="198">
        <v>0</v>
      </c>
      <c r="AE63" s="198">
        <v>15996.769724999995</v>
      </c>
      <c r="AF63" s="198">
        <v>-139207.03579999995</v>
      </c>
      <c r="AG63" s="198">
        <v>43173.977120096672</v>
      </c>
      <c r="AH63" s="198">
        <v>0</v>
      </c>
      <c r="AI63" s="198">
        <v>-182381.01292009663</v>
      </c>
      <c r="AJ63" s="198">
        <v>-9801.4690000000846</v>
      </c>
      <c r="AK63" s="198">
        <v>18988.085899999918</v>
      </c>
      <c r="AL63" s="198">
        <v>0</v>
      </c>
      <c r="AM63" s="198">
        <v>-28789.554900000003</v>
      </c>
      <c r="AN63" s="198">
        <v>98066.786599999992</v>
      </c>
      <c r="AO63" s="198">
        <v>23878.819453558215</v>
      </c>
      <c r="AP63" s="198">
        <v>0</v>
      </c>
      <c r="AQ63" s="198">
        <v>74187.967146441762</v>
      </c>
    </row>
    <row r="64" spans="1:43" s="10" customFormat="1" x14ac:dyDescent="0.25">
      <c r="A64" s="58" t="s">
        <v>81</v>
      </c>
      <c r="B64" s="77" t="s">
        <v>81</v>
      </c>
      <c r="C64" s="157" t="s">
        <v>40</v>
      </c>
      <c r="D64" s="198">
        <v>29158.165412000013</v>
      </c>
      <c r="E64" s="198">
        <v>29158.165412000013</v>
      </c>
      <c r="F64" s="198">
        <v>0</v>
      </c>
      <c r="G64" s="198">
        <v>0</v>
      </c>
      <c r="H64" s="198">
        <v>20967.260873999985</v>
      </c>
      <c r="I64" s="198">
        <v>21095.609052194275</v>
      </c>
      <c r="J64" s="198">
        <v>0</v>
      </c>
      <c r="K64" s="198">
        <v>-128.34817819428997</v>
      </c>
      <c r="L64" s="198">
        <v>10929.964609999992</v>
      </c>
      <c r="M64" s="198">
        <v>10955.830880379766</v>
      </c>
      <c r="N64" s="198">
        <v>0</v>
      </c>
      <c r="O64" s="198">
        <v>-25.866270379774722</v>
      </c>
      <c r="P64" s="198">
        <v>-1076.7198439999847</v>
      </c>
      <c r="Q64" s="198">
        <v>-1186.0012180888734</v>
      </c>
      <c r="R64" s="198">
        <v>109.28137408888881</v>
      </c>
      <c r="S64" s="198">
        <v>0</v>
      </c>
      <c r="T64" s="198">
        <v>-25428.767943999996</v>
      </c>
      <c r="U64" s="198">
        <v>-29748.696812221326</v>
      </c>
      <c r="V64" s="198">
        <v>0</v>
      </c>
      <c r="W64" s="198">
        <v>4319.9288682213291</v>
      </c>
      <c r="X64" s="198">
        <v>43803.456600000012</v>
      </c>
      <c r="Y64" s="198">
        <v>36872.080016220745</v>
      </c>
      <c r="Z64" s="198">
        <v>0</v>
      </c>
      <c r="AA64" s="198">
        <v>6931.3765837792662</v>
      </c>
      <c r="AB64" s="198">
        <v>1017.3313999999955</v>
      </c>
      <c r="AC64" s="198">
        <v>-14979.438324999997</v>
      </c>
      <c r="AD64" s="198">
        <v>0</v>
      </c>
      <c r="AE64" s="198">
        <v>15996.769724999995</v>
      </c>
      <c r="AF64" s="198">
        <v>-139463.81339999996</v>
      </c>
      <c r="AG64" s="198">
        <v>42953.768120096669</v>
      </c>
      <c r="AH64" s="198">
        <v>0</v>
      </c>
      <c r="AI64" s="198">
        <v>-182417.58152009663</v>
      </c>
      <c r="AJ64" s="198">
        <v>-9870.920600000085</v>
      </c>
      <c r="AK64" s="198">
        <v>18918.634299999918</v>
      </c>
      <c r="AL64" s="198">
        <v>0</v>
      </c>
      <c r="AM64" s="198">
        <v>-28789.554900000003</v>
      </c>
      <c r="AN64" s="198">
        <v>51585.382199999993</v>
      </c>
      <c r="AO64" s="198">
        <v>23814.477862758231</v>
      </c>
      <c r="AP64" s="198">
        <v>0</v>
      </c>
      <c r="AQ64" s="198">
        <v>27770.904337241758</v>
      </c>
    </row>
    <row r="65" spans="1:43" s="10" customFormat="1" x14ac:dyDescent="0.25">
      <c r="A65" s="58" t="s">
        <v>82</v>
      </c>
      <c r="B65" s="77" t="s">
        <v>82</v>
      </c>
      <c r="C65" s="79" t="s">
        <v>24</v>
      </c>
      <c r="D65" s="198">
        <v>807.64753999999982</v>
      </c>
      <c r="E65" s="198">
        <v>807.64753999999982</v>
      </c>
      <c r="F65" s="198">
        <v>0</v>
      </c>
      <c r="G65" s="198">
        <v>0</v>
      </c>
      <c r="H65" s="198">
        <v>362.93676599999992</v>
      </c>
      <c r="I65" s="198">
        <v>362.93676599999992</v>
      </c>
      <c r="J65" s="198">
        <v>0</v>
      </c>
      <c r="K65" s="198">
        <v>0</v>
      </c>
      <c r="L65" s="198">
        <v>195.18808300000001</v>
      </c>
      <c r="M65" s="198">
        <v>195.18808300000001</v>
      </c>
      <c r="N65" s="198">
        <v>0</v>
      </c>
      <c r="O65" s="198">
        <v>0</v>
      </c>
      <c r="P65" s="198">
        <v>13.832278999999971</v>
      </c>
      <c r="Q65" s="198">
        <v>13.832278999999971</v>
      </c>
      <c r="R65" s="198">
        <v>0</v>
      </c>
      <c r="S65" s="198">
        <v>0</v>
      </c>
      <c r="T65" s="198">
        <v>-474.57876800000008</v>
      </c>
      <c r="U65" s="198">
        <v>-474.57876800000008</v>
      </c>
      <c r="V65" s="198">
        <v>0</v>
      </c>
      <c r="W65" s="198">
        <v>0</v>
      </c>
      <c r="X65" s="198">
        <v>587.12560000000008</v>
      </c>
      <c r="Y65" s="198">
        <v>587.12560000000008</v>
      </c>
      <c r="Z65" s="198">
        <v>0</v>
      </c>
      <c r="AA65" s="198">
        <v>0</v>
      </c>
      <c r="AB65" s="198">
        <v>-192.6365999999997</v>
      </c>
      <c r="AC65" s="198">
        <v>-192.6365999999997</v>
      </c>
      <c r="AD65" s="198">
        <v>0</v>
      </c>
      <c r="AE65" s="198">
        <v>0</v>
      </c>
      <c r="AF65" s="198">
        <v>256.77759999999955</v>
      </c>
      <c r="AG65" s="198">
        <v>220.20899999999955</v>
      </c>
      <c r="AH65" s="198">
        <v>0</v>
      </c>
      <c r="AI65" s="198">
        <v>36.568600000000004</v>
      </c>
      <c r="AJ65" s="198">
        <v>69.451600000000099</v>
      </c>
      <c r="AK65" s="198">
        <v>69.451600000000113</v>
      </c>
      <c r="AL65" s="198">
        <v>0</v>
      </c>
      <c r="AM65" s="198">
        <v>0</v>
      </c>
      <c r="AN65" s="198">
        <v>46481.404399999992</v>
      </c>
      <c r="AO65" s="198">
        <v>64.341590799984715</v>
      </c>
      <c r="AP65" s="198">
        <v>0</v>
      </c>
      <c r="AQ65" s="198">
        <v>46417.062809200004</v>
      </c>
    </row>
    <row r="66" spans="1:43" s="10" customFormat="1" x14ac:dyDescent="0.25">
      <c r="A66" s="58" t="s">
        <v>83</v>
      </c>
      <c r="B66" s="77" t="s">
        <v>83</v>
      </c>
      <c r="C66" s="227" t="s">
        <v>213</v>
      </c>
      <c r="D66" s="198">
        <v>0</v>
      </c>
      <c r="E66" s="198">
        <v>0</v>
      </c>
      <c r="F66" s="198">
        <v>0</v>
      </c>
      <c r="G66" s="198">
        <v>0</v>
      </c>
      <c r="H66" s="198">
        <v>0</v>
      </c>
      <c r="I66" s="198">
        <v>0</v>
      </c>
      <c r="J66" s="198">
        <v>0</v>
      </c>
      <c r="K66" s="198">
        <v>0</v>
      </c>
      <c r="L66" s="198">
        <v>0</v>
      </c>
      <c r="M66" s="198">
        <v>0</v>
      </c>
      <c r="N66" s="198">
        <v>0</v>
      </c>
      <c r="O66" s="198">
        <v>0</v>
      </c>
      <c r="P66" s="198">
        <v>0</v>
      </c>
      <c r="Q66" s="198">
        <v>0</v>
      </c>
      <c r="R66" s="198">
        <v>0</v>
      </c>
      <c r="S66" s="198">
        <v>0</v>
      </c>
      <c r="T66" s="198">
        <v>0</v>
      </c>
      <c r="U66" s="198">
        <v>0</v>
      </c>
      <c r="V66" s="198">
        <v>0</v>
      </c>
      <c r="W66" s="198">
        <v>0</v>
      </c>
      <c r="X66" s="198">
        <v>-1.4884000000000128</v>
      </c>
      <c r="Y66" s="198">
        <v>55.047239130434789</v>
      </c>
      <c r="Z66" s="198">
        <v>0</v>
      </c>
      <c r="AA66" s="198">
        <v>-56.535639130434802</v>
      </c>
      <c r="AB66" s="198">
        <v>44.592400000000062</v>
      </c>
      <c r="AC66" s="198">
        <v>-10.589681318681343</v>
      </c>
      <c r="AD66" s="198">
        <v>0</v>
      </c>
      <c r="AE66" s="198">
        <v>55.182081318681405</v>
      </c>
      <c r="AF66" s="198">
        <v>404.03359999999998</v>
      </c>
      <c r="AG66" s="198">
        <v>169.99440000000001</v>
      </c>
      <c r="AH66" s="198">
        <v>0</v>
      </c>
      <c r="AI66" s="198">
        <v>234.03919999999999</v>
      </c>
      <c r="AJ66" s="198">
        <v>-275.58320000000009</v>
      </c>
      <c r="AK66" s="198">
        <v>16.965599999999938</v>
      </c>
      <c r="AL66" s="198">
        <v>0</v>
      </c>
      <c r="AM66" s="198">
        <v>-292.54880000000003</v>
      </c>
      <c r="AN66" s="198">
        <v>-245.59380000000004</v>
      </c>
      <c r="AO66" s="198">
        <v>42.394333719999963</v>
      </c>
      <c r="AP66" s="198">
        <v>0</v>
      </c>
      <c r="AQ66" s="198">
        <v>-287.98813372000001</v>
      </c>
    </row>
    <row r="67" spans="1:43" s="10" customFormat="1" x14ac:dyDescent="0.25">
      <c r="A67" s="58" t="s">
        <v>84</v>
      </c>
      <c r="B67" s="77" t="s">
        <v>84</v>
      </c>
      <c r="C67" s="223" t="s">
        <v>208</v>
      </c>
      <c r="D67" s="198">
        <v>0</v>
      </c>
      <c r="E67" s="198">
        <v>0</v>
      </c>
      <c r="F67" s="198">
        <v>0</v>
      </c>
      <c r="G67" s="198">
        <v>0</v>
      </c>
      <c r="H67" s="198">
        <v>0</v>
      </c>
      <c r="I67" s="198">
        <v>0</v>
      </c>
      <c r="J67" s="198">
        <v>0</v>
      </c>
      <c r="K67" s="198">
        <v>0</v>
      </c>
      <c r="L67" s="198">
        <v>0</v>
      </c>
      <c r="M67" s="198">
        <v>0</v>
      </c>
      <c r="N67" s="198">
        <v>0</v>
      </c>
      <c r="O67" s="198">
        <v>0</v>
      </c>
      <c r="P67" s="198">
        <v>0</v>
      </c>
      <c r="Q67" s="198">
        <v>0</v>
      </c>
      <c r="R67" s="198">
        <v>0</v>
      </c>
      <c r="S67" s="198">
        <v>0</v>
      </c>
      <c r="T67" s="198">
        <v>0</v>
      </c>
      <c r="U67" s="198">
        <v>0</v>
      </c>
      <c r="V67" s="198">
        <v>0</v>
      </c>
      <c r="W67" s="198">
        <v>0</v>
      </c>
      <c r="X67" s="198">
        <v>-1.4884000000000128</v>
      </c>
      <c r="Y67" s="198">
        <v>55.047239130434789</v>
      </c>
      <c r="Z67" s="198">
        <v>0</v>
      </c>
      <c r="AA67" s="198">
        <v>-56.535639130434802</v>
      </c>
      <c r="AB67" s="198">
        <v>-9.9639999999999418</v>
      </c>
      <c r="AC67" s="198">
        <v>-9.9639999999999418</v>
      </c>
      <c r="AD67" s="198">
        <v>0</v>
      </c>
      <c r="AE67" s="198">
        <v>0</v>
      </c>
      <c r="AF67" s="198">
        <v>202.60980000000001</v>
      </c>
      <c r="AG67" s="198">
        <v>114.8451</v>
      </c>
      <c r="AH67" s="198">
        <v>0</v>
      </c>
      <c r="AI67" s="198">
        <v>87.764700000000005</v>
      </c>
      <c r="AJ67" s="198">
        <v>-19.603000000000065</v>
      </c>
      <c r="AK67" s="198">
        <v>16.965599999999938</v>
      </c>
      <c r="AL67" s="198">
        <v>0</v>
      </c>
      <c r="AM67" s="198">
        <v>-36.568600000000004</v>
      </c>
      <c r="AN67" s="198">
        <v>-245.59380000000004</v>
      </c>
      <c r="AO67" s="198">
        <v>42.394333719999963</v>
      </c>
      <c r="AP67" s="198">
        <v>0</v>
      </c>
      <c r="AQ67" s="198">
        <v>-287.98813372000001</v>
      </c>
    </row>
    <row r="68" spans="1:43" s="10" customFormat="1" x14ac:dyDescent="0.25">
      <c r="A68" s="58" t="s">
        <v>85</v>
      </c>
      <c r="B68" s="77" t="s">
        <v>85</v>
      </c>
      <c r="C68" s="223" t="s">
        <v>209</v>
      </c>
      <c r="D68" s="198">
        <v>0</v>
      </c>
      <c r="E68" s="198">
        <v>0</v>
      </c>
      <c r="F68" s="198">
        <v>0</v>
      </c>
      <c r="G68" s="198">
        <v>0</v>
      </c>
      <c r="H68" s="198">
        <v>0</v>
      </c>
      <c r="I68" s="198">
        <v>0</v>
      </c>
      <c r="J68" s="198">
        <v>0</v>
      </c>
      <c r="K68" s="198">
        <v>0</v>
      </c>
      <c r="L68" s="198">
        <v>0</v>
      </c>
      <c r="M68" s="198">
        <v>0</v>
      </c>
      <c r="N68" s="198">
        <v>0</v>
      </c>
      <c r="O68" s="198">
        <v>0</v>
      </c>
      <c r="P68" s="198">
        <v>0</v>
      </c>
      <c r="Q68" s="198">
        <v>0</v>
      </c>
      <c r="R68" s="198">
        <v>0</v>
      </c>
      <c r="S68" s="198">
        <v>0</v>
      </c>
      <c r="T68" s="198">
        <v>0</v>
      </c>
      <c r="U68" s="198">
        <v>0</v>
      </c>
      <c r="V68" s="198">
        <v>0</v>
      </c>
      <c r="W68" s="198">
        <v>0</v>
      </c>
      <c r="X68" s="198">
        <v>0</v>
      </c>
      <c r="Y68" s="198">
        <v>0</v>
      </c>
      <c r="Z68" s="198">
        <v>0</v>
      </c>
      <c r="AA68" s="198">
        <v>0</v>
      </c>
      <c r="AB68" s="198">
        <v>54.556400000000004</v>
      </c>
      <c r="AC68" s="198">
        <v>-0.62568131868140142</v>
      </c>
      <c r="AD68" s="198">
        <v>0</v>
      </c>
      <c r="AE68" s="198">
        <v>55.182081318681405</v>
      </c>
      <c r="AF68" s="198">
        <v>201.4238</v>
      </c>
      <c r="AG68" s="198">
        <v>55.149300000000018</v>
      </c>
      <c r="AH68" s="198">
        <v>0</v>
      </c>
      <c r="AI68" s="198">
        <v>146.27449999999999</v>
      </c>
      <c r="AJ68" s="198">
        <v>-255.98020000000002</v>
      </c>
      <c r="AK68" s="198">
        <v>0</v>
      </c>
      <c r="AL68" s="198">
        <v>0</v>
      </c>
      <c r="AM68" s="198">
        <v>-255.98020000000002</v>
      </c>
      <c r="AN68" s="198">
        <v>0</v>
      </c>
      <c r="AO68" s="198">
        <v>0</v>
      </c>
      <c r="AP68" s="198">
        <v>0</v>
      </c>
      <c r="AQ68" s="198">
        <v>0</v>
      </c>
    </row>
    <row r="69" spans="1:43" s="10" customFormat="1" ht="34.799999999999997" x14ac:dyDescent="0.25">
      <c r="A69" s="58" t="s">
        <v>86</v>
      </c>
      <c r="B69" s="77" t="s">
        <v>86</v>
      </c>
      <c r="C69" s="222" t="s">
        <v>212</v>
      </c>
      <c r="D69" s="198">
        <v>0</v>
      </c>
      <c r="E69" s="198">
        <v>0</v>
      </c>
      <c r="F69" s="198">
        <v>0</v>
      </c>
      <c r="G69" s="198">
        <v>0</v>
      </c>
      <c r="H69" s="198">
        <v>0</v>
      </c>
      <c r="I69" s="198">
        <v>0</v>
      </c>
      <c r="J69" s="198">
        <v>0</v>
      </c>
      <c r="K69" s="198">
        <v>0</v>
      </c>
      <c r="L69" s="198">
        <v>0</v>
      </c>
      <c r="M69" s="198">
        <v>0</v>
      </c>
      <c r="N69" s="198">
        <v>0</v>
      </c>
      <c r="O69" s="198">
        <v>0</v>
      </c>
      <c r="P69" s="198">
        <v>0</v>
      </c>
      <c r="Q69" s="198">
        <v>0</v>
      </c>
      <c r="R69" s="198">
        <v>0</v>
      </c>
      <c r="S69" s="198">
        <v>0</v>
      </c>
      <c r="T69" s="198">
        <v>0</v>
      </c>
      <c r="U69" s="198">
        <v>0</v>
      </c>
      <c r="V69" s="198">
        <v>0</v>
      </c>
      <c r="W69" s="198">
        <v>0</v>
      </c>
      <c r="X69" s="198">
        <v>44392.070600000014</v>
      </c>
      <c r="Y69" s="198">
        <v>37404.158377090309</v>
      </c>
      <c r="Z69" s="198">
        <v>0</v>
      </c>
      <c r="AA69" s="198">
        <v>6987.9122229097011</v>
      </c>
      <c r="AB69" s="198">
        <v>780.10239999999567</v>
      </c>
      <c r="AC69" s="198">
        <v>-15161.485243681316</v>
      </c>
      <c r="AD69" s="198">
        <v>0</v>
      </c>
      <c r="AE69" s="198">
        <v>15941.587643681314</v>
      </c>
      <c r="AF69" s="198">
        <v>-139611.06939999995</v>
      </c>
      <c r="AG69" s="198">
        <v>43003.982720096668</v>
      </c>
      <c r="AH69" s="198">
        <v>0</v>
      </c>
      <c r="AI69" s="198">
        <v>-182615.05212009663</v>
      </c>
      <c r="AJ69" s="198">
        <v>-9525.8858000000855</v>
      </c>
      <c r="AK69" s="198">
        <v>18971.120299999919</v>
      </c>
      <c r="AL69" s="198">
        <v>0</v>
      </c>
      <c r="AM69" s="198">
        <v>-28497.006100000002</v>
      </c>
      <c r="AN69" s="198">
        <v>98312.380399999995</v>
      </c>
      <c r="AO69" s="198">
        <v>23836.425119838215</v>
      </c>
      <c r="AP69" s="198">
        <v>0</v>
      </c>
      <c r="AQ69" s="198">
        <v>74475.955280161754</v>
      </c>
    </row>
    <row r="70" spans="1:43" s="10" customFormat="1" x14ac:dyDescent="0.25">
      <c r="A70" s="72"/>
      <c r="B70" s="77"/>
      <c r="C70" s="223" t="s">
        <v>210</v>
      </c>
      <c r="D70" s="198">
        <v>0</v>
      </c>
      <c r="E70" s="198">
        <v>0</v>
      </c>
      <c r="F70" s="198">
        <v>0</v>
      </c>
      <c r="G70" s="198">
        <v>0</v>
      </c>
      <c r="H70" s="198">
        <v>0</v>
      </c>
      <c r="I70" s="198">
        <v>0</v>
      </c>
      <c r="J70" s="198">
        <v>0</v>
      </c>
      <c r="K70" s="198">
        <v>0</v>
      </c>
      <c r="L70" s="198">
        <v>0</v>
      </c>
      <c r="M70" s="198">
        <v>0</v>
      </c>
      <c r="N70" s="198">
        <v>0</v>
      </c>
      <c r="O70" s="198">
        <v>0</v>
      </c>
      <c r="P70" s="198">
        <v>0</v>
      </c>
      <c r="Q70" s="198">
        <v>0</v>
      </c>
      <c r="R70" s="198">
        <v>0</v>
      </c>
      <c r="S70" s="198">
        <v>0</v>
      </c>
      <c r="T70" s="198">
        <v>0</v>
      </c>
      <c r="U70" s="198">
        <v>0</v>
      </c>
      <c r="V70" s="198">
        <v>0</v>
      </c>
      <c r="W70" s="198">
        <v>0</v>
      </c>
      <c r="X70" s="198">
        <v>43804.945000000014</v>
      </c>
      <c r="Y70" s="198">
        <v>36817.03277709031</v>
      </c>
      <c r="Z70" s="198">
        <v>0</v>
      </c>
      <c r="AA70" s="198">
        <v>6987.9122229097011</v>
      </c>
      <c r="AB70" s="198">
        <v>1027.2953999999954</v>
      </c>
      <c r="AC70" s="198">
        <v>-14969.474324999997</v>
      </c>
      <c r="AD70" s="198">
        <v>0</v>
      </c>
      <c r="AE70" s="198">
        <v>15996.769724999995</v>
      </c>
      <c r="AF70" s="198">
        <v>-139666.42319999996</v>
      </c>
      <c r="AG70" s="198">
        <v>42838.92302009667</v>
      </c>
      <c r="AH70" s="198">
        <v>0</v>
      </c>
      <c r="AI70" s="198">
        <v>-182505.34622009663</v>
      </c>
      <c r="AJ70" s="198">
        <v>-9851.3176000000858</v>
      </c>
      <c r="AK70" s="198">
        <v>18901.668699999918</v>
      </c>
      <c r="AL70" s="198">
        <v>0</v>
      </c>
      <c r="AM70" s="198">
        <v>-28752.986300000004</v>
      </c>
      <c r="AN70" s="198">
        <v>51830.975999999995</v>
      </c>
      <c r="AO70" s="198">
        <v>23772.083529038231</v>
      </c>
      <c r="AP70" s="198">
        <v>0</v>
      </c>
      <c r="AQ70" s="198">
        <v>28058.892470961757</v>
      </c>
    </row>
    <row r="71" spans="1:43" s="10" customFormat="1" x14ac:dyDescent="0.25">
      <c r="A71" s="58">
        <v>1</v>
      </c>
      <c r="B71" s="77">
        <v>1</v>
      </c>
      <c r="C71" s="223" t="s">
        <v>211</v>
      </c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>
        <v>587.12560000000008</v>
      </c>
      <c r="Y71" s="198">
        <v>587.12560000000008</v>
      </c>
      <c r="Z71" s="198">
        <v>0</v>
      </c>
      <c r="AA71" s="198">
        <v>0</v>
      </c>
      <c r="AB71" s="198">
        <v>-247.1929999999997</v>
      </c>
      <c r="AC71" s="198">
        <v>-192.01091868131829</v>
      </c>
      <c r="AD71" s="198">
        <v>0</v>
      </c>
      <c r="AE71" s="198">
        <v>-55.182081318681405</v>
      </c>
      <c r="AF71" s="198">
        <v>55.353799999999559</v>
      </c>
      <c r="AG71" s="198">
        <v>165.05969999999954</v>
      </c>
      <c r="AH71" s="198">
        <v>0</v>
      </c>
      <c r="AI71" s="198">
        <v>-109.70589999999999</v>
      </c>
      <c r="AJ71" s="198">
        <v>325.43180000000012</v>
      </c>
      <c r="AK71" s="198">
        <v>69.451600000000113</v>
      </c>
      <c r="AL71" s="198">
        <v>0</v>
      </c>
      <c r="AM71" s="198">
        <v>255.98020000000002</v>
      </c>
      <c r="AN71" s="198">
        <v>46481.404399999992</v>
      </c>
      <c r="AO71" s="198">
        <v>64.341590799984715</v>
      </c>
      <c r="AP71" s="198">
        <v>0</v>
      </c>
      <c r="AQ71" s="198">
        <v>46417.062809200004</v>
      </c>
    </row>
    <row r="72" spans="1:43" s="10" customFormat="1" x14ac:dyDescent="0.25">
      <c r="A72" s="58">
        <v>1.1000000000000001</v>
      </c>
      <c r="B72" s="77">
        <v>1.1000000000000001</v>
      </c>
      <c r="C72" s="42" t="s">
        <v>108</v>
      </c>
      <c r="D72" s="198">
        <v>0</v>
      </c>
      <c r="E72" s="198">
        <v>0</v>
      </c>
      <c r="F72" s="198">
        <v>0</v>
      </c>
      <c r="G72" s="198">
        <v>0</v>
      </c>
      <c r="H72" s="198">
        <v>0</v>
      </c>
      <c r="I72" s="198">
        <v>0</v>
      </c>
      <c r="J72" s="198">
        <v>0</v>
      </c>
      <c r="K72" s="198">
        <v>0</v>
      </c>
      <c r="L72" s="198">
        <v>0</v>
      </c>
      <c r="M72" s="198">
        <v>0</v>
      </c>
      <c r="N72" s="198">
        <v>0</v>
      </c>
      <c r="O72" s="198">
        <v>0</v>
      </c>
      <c r="P72" s="198">
        <v>0</v>
      </c>
      <c r="Q72" s="198">
        <v>0</v>
      </c>
      <c r="R72" s="198">
        <v>0</v>
      </c>
      <c r="S72" s="198">
        <v>0</v>
      </c>
      <c r="T72" s="198">
        <v>0</v>
      </c>
      <c r="U72" s="198">
        <v>0</v>
      </c>
      <c r="V72" s="198">
        <v>0</v>
      </c>
      <c r="W72" s="198">
        <v>0</v>
      </c>
      <c r="X72" s="198">
        <v>0</v>
      </c>
      <c r="Y72" s="198">
        <v>0</v>
      </c>
      <c r="Z72" s="198">
        <v>0</v>
      </c>
      <c r="AA72" s="198">
        <v>0</v>
      </c>
      <c r="AB72" s="198">
        <v>0</v>
      </c>
      <c r="AC72" s="198">
        <v>0</v>
      </c>
      <c r="AD72" s="198">
        <v>0</v>
      </c>
      <c r="AE72" s="198">
        <v>0</v>
      </c>
      <c r="AF72" s="198">
        <v>1677.0982000000001</v>
      </c>
      <c r="AG72" s="198">
        <v>192.26483555555501</v>
      </c>
      <c r="AH72" s="198">
        <v>0</v>
      </c>
      <c r="AI72" s="198">
        <v>1484.8333644444451</v>
      </c>
      <c r="AJ72" s="198">
        <v>0.63200000000004763</v>
      </c>
      <c r="AK72" s="198">
        <v>0.63200000000016132</v>
      </c>
      <c r="AL72" s="198">
        <v>0</v>
      </c>
      <c r="AM72" s="198">
        <v>-1.1368683772161603E-13</v>
      </c>
      <c r="AN72" s="198">
        <v>-20.436200000000049</v>
      </c>
      <c r="AO72" s="198">
        <v>-20.436199999999822</v>
      </c>
      <c r="AP72" s="198">
        <v>0</v>
      </c>
      <c r="AQ72" s="198">
        <v>-2.2737367544323206E-13</v>
      </c>
    </row>
    <row r="73" spans="1:43" s="10" customFormat="1" x14ac:dyDescent="0.25">
      <c r="A73" s="58" t="s">
        <v>54</v>
      </c>
      <c r="B73" s="77" t="s">
        <v>54</v>
      </c>
      <c r="C73" s="43" t="s">
        <v>32</v>
      </c>
      <c r="D73" s="198">
        <v>0</v>
      </c>
      <c r="E73" s="198">
        <v>0</v>
      </c>
      <c r="F73" s="198">
        <v>0</v>
      </c>
      <c r="G73" s="198">
        <v>0</v>
      </c>
      <c r="H73" s="198">
        <v>0</v>
      </c>
      <c r="I73" s="198">
        <v>0</v>
      </c>
      <c r="J73" s="198">
        <v>0</v>
      </c>
      <c r="K73" s="198">
        <v>0</v>
      </c>
      <c r="L73" s="198">
        <v>0</v>
      </c>
      <c r="M73" s="198">
        <v>0</v>
      </c>
      <c r="N73" s="198">
        <v>0</v>
      </c>
      <c r="O73" s="198">
        <v>0</v>
      </c>
      <c r="P73" s="198">
        <v>0</v>
      </c>
      <c r="Q73" s="198">
        <v>0</v>
      </c>
      <c r="R73" s="198">
        <v>0</v>
      </c>
      <c r="S73" s="198">
        <v>0</v>
      </c>
      <c r="T73" s="198">
        <v>0</v>
      </c>
      <c r="U73" s="198">
        <v>0</v>
      </c>
      <c r="V73" s="198">
        <v>0</v>
      </c>
      <c r="W73" s="198">
        <v>0</v>
      </c>
      <c r="X73" s="198">
        <v>0</v>
      </c>
      <c r="Y73" s="198">
        <v>0</v>
      </c>
      <c r="Z73" s="198">
        <v>0</v>
      </c>
      <c r="AA73" s="198">
        <v>0</v>
      </c>
      <c r="AB73" s="198">
        <v>0</v>
      </c>
      <c r="AC73" s="198">
        <v>0</v>
      </c>
      <c r="AD73" s="198">
        <v>0</v>
      </c>
      <c r="AE73" s="198">
        <v>0</v>
      </c>
      <c r="AF73" s="198">
        <v>43.882600000000011</v>
      </c>
      <c r="AG73" s="198">
        <v>15.328112222222209</v>
      </c>
      <c r="AH73" s="198">
        <v>0</v>
      </c>
      <c r="AI73" s="198">
        <v>28.554487777777801</v>
      </c>
      <c r="AJ73" s="198">
        <v>1.4147999999999996</v>
      </c>
      <c r="AK73" s="198">
        <v>1.4147999999999996</v>
      </c>
      <c r="AL73" s="198">
        <v>0</v>
      </c>
      <c r="AM73" s="198">
        <v>0</v>
      </c>
      <c r="AN73" s="198">
        <v>-36.176400000000008</v>
      </c>
      <c r="AO73" s="198">
        <v>-36.176400000000008</v>
      </c>
      <c r="AP73" s="198">
        <v>0</v>
      </c>
      <c r="AQ73" s="198">
        <v>0</v>
      </c>
    </row>
    <row r="74" spans="1:43" s="162" customFormat="1" hidden="1" x14ac:dyDescent="0.25">
      <c r="A74" s="164"/>
      <c r="B74" s="165"/>
      <c r="C74" s="157" t="s">
        <v>182</v>
      </c>
      <c r="D74" s="198">
        <v>0</v>
      </c>
      <c r="E74" s="198">
        <v>0</v>
      </c>
      <c r="F74" s="198">
        <v>0</v>
      </c>
      <c r="G74" s="198">
        <v>0</v>
      </c>
      <c r="H74" s="198">
        <v>0</v>
      </c>
      <c r="I74" s="198">
        <v>0</v>
      </c>
      <c r="J74" s="198">
        <v>0</v>
      </c>
      <c r="K74" s="198">
        <v>0</v>
      </c>
      <c r="L74" s="198">
        <v>0</v>
      </c>
      <c r="M74" s="198">
        <v>0</v>
      </c>
      <c r="N74" s="198">
        <v>0</v>
      </c>
      <c r="O74" s="198">
        <v>0</v>
      </c>
      <c r="P74" s="198">
        <v>0</v>
      </c>
      <c r="Q74" s="198">
        <v>0</v>
      </c>
      <c r="R74" s="198">
        <v>0</v>
      </c>
      <c r="S74" s="198">
        <v>0</v>
      </c>
      <c r="T74" s="198">
        <v>0</v>
      </c>
      <c r="U74" s="198">
        <v>0</v>
      </c>
      <c r="V74" s="198">
        <v>0</v>
      </c>
      <c r="W74" s="198">
        <v>0</v>
      </c>
      <c r="X74" s="198">
        <v>0</v>
      </c>
      <c r="Y74" s="198">
        <v>0</v>
      </c>
      <c r="Z74" s="198">
        <v>0</v>
      </c>
      <c r="AA74" s="198">
        <v>0</v>
      </c>
      <c r="AB74" s="198">
        <v>0</v>
      </c>
      <c r="AC74" s="198">
        <v>0</v>
      </c>
      <c r="AD74" s="198">
        <v>0</v>
      </c>
      <c r="AE74" s="198">
        <v>0</v>
      </c>
      <c r="AF74" s="198">
        <v>43.882600000000011</v>
      </c>
      <c r="AG74" s="198">
        <v>15.328112222222209</v>
      </c>
      <c r="AH74" s="198">
        <v>0</v>
      </c>
      <c r="AI74" s="198">
        <v>28.554487777777801</v>
      </c>
      <c r="AJ74" s="198">
        <v>1.4147999999999996</v>
      </c>
      <c r="AK74" s="198">
        <v>1.4147999999999996</v>
      </c>
      <c r="AL74" s="198">
        <v>0</v>
      </c>
      <c r="AM74" s="198">
        <v>0</v>
      </c>
      <c r="AN74" s="198">
        <v>-36.176400000000008</v>
      </c>
      <c r="AO74" s="198">
        <v>-36.176400000000008</v>
      </c>
      <c r="AP74" s="198">
        <v>0</v>
      </c>
      <c r="AQ74" s="198">
        <v>0</v>
      </c>
    </row>
    <row r="75" spans="1:43" s="98" customFormat="1" x14ac:dyDescent="0.25">
      <c r="A75" s="96">
        <v>1.2</v>
      </c>
      <c r="B75" s="97">
        <v>1.2</v>
      </c>
      <c r="C75" s="79" t="s">
        <v>183</v>
      </c>
      <c r="D75" s="198">
        <v>0</v>
      </c>
      <c r="E75" s="198">
        <v>0</v>
      </c>
      <c r="F75" s="198">
        <v>0</v>
      </c>
      <c r="G75" s="198">
        <v>0</v>
      </c>
      <c r="H75" s="198">
        <v>0</v>
      </c>
      <c r="I75" s="198">
        <v>0</v>
      </c>
      <c r="J75" s="198">
        <v>0</v>
      </c>
      <c r="K75" s="198">
        <v>0</v>
      </c>
      <c r="L75" s="198">
        <v>0</v>
      </c>
      <c r="M75" s="198">
        <v>0</v>
      </c>
      <c r="N75" s="198">
        <v>0</v>
      </c>
      <c r="O75" s="198">
        <v>0</v>
      </c>
      <c r="P75" s="198">
        <v>0</v>
      </c>
      <c r="Q75" s="198">
        <v>0</v>
      </c>
      <c r="R75" s="198">
        <v>0</v>
      </c>
      <c r="S75" s="198">
        <v>0</v>
      </c>
      <c r="T75" s="198">
        <v>0</v>
      </c>
      <c r="U75" s="198">
        <v>0</v>
      </c>
      <c r="V75" s="198">
        <v>0</v>
      </c>
      <c r="W75" s="198">
        <v>0</v>
      </c>
      <c r="X75" s="198">
        <v>0</v>
      </c>
      <c r="Y75" s="198">
        <v>0</v>
      </c>
      <c r="Z75" s="198">
        <v>0</v>
      </c>
      <c r="AA75" s="198">
        <v>0</v>
      </c>
      <c r="AB75" s="198">
        <v>0</v>
      </c>
      <c r="AC75" s="198">
        <v>0</v>
      </c>
      <c r="AD75" s="198">
        <v>0</v>
      </c>
      <c r="AE75" s="198">
        <v>0</v>
      </c>
      <c r="AF75" s="198">
        <v>0</v>
      </c>
      <c r="AG75" s="198">
        <v>0</v>
      </c>
      <c r="AH75" s="198">
        <v>0</v>
      </c>
      <c r="AI75" s="198">
        <v>0</v>
      </c>
      <c r="AJ75" s="198">
        <v>0</v>
      </c>
      <c r="AK75" s="198">
        <v>0</v>
      </c>
      <c r="AL75" s="198">
        <v>0</v>
      </c>
      <c r="AM75" s="198">
        <v>0</v>
      </c>
      <c r="AN75" s="198">
        <v>0</v>
      </c>
      <c r="AO75" s="198">
        <v>0</v>
      </c>
      <c r="AP75" s="198">
        <v>0</v>
      </c>
      <c r="AQ75" s="198">
        <v>0</v>
      </c>
    </row>
    <row r="76" spans="1:43" s="10" customFormat="1" x14ac:dyDescent="0.25">
      <c r="A76" s="58" t="s">
        <v>55</v>
      </c>
      <c r="B76" s="77" t="s">
        <v>55</v>
      </c>
      <c r="C76" s="43" t="s">
        <v>9</v>
      </c>
      <c r="D76" s="198">
        <v>0</v>
      </c>
      <c r="E76" s="198">
        <v>0</v>
      </c>
      <c r="F76" s="198">
        <v>0</v>
      </c>
      <c r="G76" s="198">
        <v>0</v>
      </c>
      <c r="H76" s="198">
        <v>0</v>
      </c>
      <c r="I76" s="198">
        <v>0</v>
      </c>
      <c r="J76" s="198">
        <v>0</v>
      </c>
      <c r="K76" s="198">
        <v>0</v>
      </c>
      <c r="L76" s="198">
        <v>0</v>
      </c>
      <c r="M76" s="198">
        <v>0</v>
      </c>
      <c r="N76" s="198">
        <v>0</v>
      </c>
      <c r="O76" s="198">
        <v>0</v>
      </c>
      <c r="P76" s="198">
        <v>0</v>
      </c>
      <c r="Q76" s="198">
        <v>0</v>
      </c>
      <c r="R76" s="198">
        <v>0</v>
      </c>
      <c r="S76" s="198">
        <v>0</v>
      </c>
      <c r="T76" s="198">
        <v>0</v>
      </c>
      <c r="U76" s="198">
        <v>0</v>
      </c>
      <c r="V76" s="198">
        <v>0</v>
      </c>
      <c r="W76" s="198">
        <v>0</v>
      </c>
      <c r="X76" s="198">
        <v>0</v>
      </c>
      <c r="Y76" s="198">
        <v>0</v>
      </c>
      <c r="Z76" s="198">
        <v>0</v>
      </c>
      <c r="AA76" s="198">
        <v>0</v>
      </c>
      <c r="AB76" s="198">
        <v>0</v>
      </c>
      <c r="AC76" s="198">
        <v>0</v>
      </c>
      <c r="AD76" s="198">
        <v>0</v>
      </c>
      <c r="AE76" s="198">
        <v>0</v>
      </c>
      <c r="AF76" s="198">
        <v>1633.2156000000002</v>
      </c>
      <c r="AG76" s="198">
        <v>176.93672333333279</v>
      </c>
      <c r="AH76" s="198">
        <v>0</v>
      </c>
      <c r="AI76" s="198">
        <v>1456.2788766666674</v>
      </c>
      <c r="AJ76" s="198">
        <v>-0.78279999999995198</v>
      </c>
      <c r="AK76" s="198">
        <v>-0.78279999999983829</v>
      </c>
      <c r="AL76" s="198">
        <v>0</v>
      </c>
      <c r="AM76" s="198">
        <v>-1.1368683772161603E-13</v>
      </c>
      <c r="AN76" s="198">
        <v>15.740199999999959</v>
      </c>
      <c r="AO76" s="198">
        <v>15.740200000000186</v>
      </c>
      <c r="AP76" s="198">
        <v>0</v>
      </c>
      <c r="AQ76" s="198">
        <v>-2.2737367544323206E-13</v>
      </c>
    </row>
    <row r="77" spans="1:43" s="10" customFormat="1" x14ac:dyDescent="0.25">
      <c r="A77" s="59"/>
      <c r="B77" s="77" t="s">
        <v>125</v>
      </c>
      <c r="C77" s="157" t="s">
        <v>182</v>
      </c>
      <c r="D77" s="198">
        <v>0</v>
      </c>
      <c r="E77" s="198">
        <v>0</v>
      </c>
      <c r="F77" s="198">
        <v>0</v>
      </c>
      <c r="G77" s="198">
        <v>0</v>
      </c>
      <c r="H77" s="198">
        <v>0</v>
      </c>
      <c r="I77" s="198">
        <v>0</v>
      </c>
      <c r="J77" s="198">
        <v>0</v>
      </c>
      <c r="K77" s="198">
        <v>0</v>
      </c>
      <c r="L77" s="198">
        <v>0</v>
      </c>
      <c r="M77" s="198">
        <v>0</v>
      </c>
      <c r="N77" s="198">
        <v>0</v>
      </c>
      <c r="O77" s="198">
        <v>0</v>
      </c>
      <c r="P77" s="198">
        <v>0</v>
      </c>
      <c r="Q77" s="198">
        <v>0</v>
      </c>
      <c r="R77" s="198">
        <v>0</v>
      </c>
      <c r="S77" s="198">
        <v>0</v>
      </c>
      <c r="T77" s="198">
        <v>0</v>
      </c>
      <c r="U77" s="198">
        <v>0</v>
      </c>
      <c r="V77" s="198">
        <v>0</v>
      </c>
      <c r="W77" s="198">
        <v>0</v>
      </c>
      <c r="X77" s="198">
        <v>0</v>
      </c>
      <c r="Y77" s="198">
        <v>0</v>
      </c>
      <c r="Z77" s="198">
        <v>0</v>
      </c>
      <c r="AA77" s="198">
        <v>0</v>
      </c>
      <c r="AB77" s="198">
        <v>0</v>
      </c>
      <c r="AC77" s="198">
        <v>0</v>
      </c>
      <c r="AD77" s="198">
        <v>0</v>
      </c>
      <c r="AE77" s="198">
        <v>0</v>
      </c>
      <c r="AF77" s="198">
        <v>1633.2156000000002</v>
      </c>
      <c r="AG77" s="198">
        <v>176.93672333333279</v>
      </c>
      <c r="AH77" s="198">
        <v>0</v>
      </c>
      <c r="AI77" s="198">
        <v>1456.2788766666674</v>
      </c>
      <c r="AJ77" s="198">
        <v>-0.78279999999995198</v>
      </c>
      <c r="AK77" s="198">
        <v>-0.78279999999983829</v>
      </c>
      <c r="AL77" s="198">
        <v>0</v>
      </c>
      <c r="AM77" s="198">
        <v>-1.1368683772161603E-13</v>
      </c>
      <c r="AN77" s="198">
        <v>15.740199999999959</v>
      </c>
      <c r="AO77" s="198">
        <v>15.740200000000186</v>
      </c>
      <c r="AP77" s="198">
        <v>0</v>
      </c>
      <c r="AQ77" s="198">
        <v>-2.2737367544323206E-13</v>
      </c>
    </row>
    <row r="78" spans="1:43" s="10" customFormat="1" x14ac:dyDescent="0.25">
      <c r="A78" s="59"/>
      <c r="B78" s="77" t="s">
        <v>126</v>
      </c>
      <c r="C78" s="79" t="s">
        <v>183</v>
      </c>
      <c r="D78" s="198">
        <v>0</v>
      </c>
      <c r="E78" s="198">
        <v>0</v>
      </c>
      <c r="F78" s="198">
        <v>0</v>
      </c>
      <c r="G78" s="198">
        <v>0</v>
      </c>
      <c r="H78" s="198">
        <v>0</v>
      </c>
      <c r="I78" s="198">
        <v>0</v>
      </c>
      <c r="J78" s="198">
        <v>0</v>
      </c>
      <c r="K78" s="198">
        <v>0</v>
      </c>
      <c r="L78" s="198">
        <v>0</v>
      </c>
      <c r="M78" s="198">
        <v>0</v>
      </c>
      <c r="N78" s="198">
        <v>0</v>
      </c>
      <c r="O78" s="198">
        <v>0</v>
      </c>
      <c r="P78" s="198">
        <v>0</v>
      </c>
      <c r="Q78" s="198">
        <v>0</v>
      </c>
      <c r="R78" s="198">
        <v>0</v>
      </c>
      <c r="S78" s="198">
        <v>0</v>
      </c>
      <c r="T78" s="198">
        <v>0</v>
      </c>
      <c r="U78" s="198">
        <v>0</v>
      </c>
      <c r="V78" s="198">
        <v>0</v>
      </c>
      <c r="W78" s="198">
        <v>0</v>
      </c>
      <c r="X78" s="198">
        <v>0</v>
      </c>
      <c r="Y78" s="198">
        <v>0</v>
      </c>
      <c r="Z78" s="198">
        <v>0</v>
      </c>
      <c r="AA78" s="198">
        <v>0</v>
      </c>
      <c r="AB78" s="198">
        <v>0</v>
      </c>
      <c r="AC78" s="198">
        <v>0</v>
      </c>
      <c r="AD78" s="198">
        <v>0</v>
      </c>
      <c r="AE78" s="198">
        <v>0</v>
      </c>
      <c r="AF78" s="198">
        <v>0</v>
      </c>
      <c r="AG78" s="198">
        <v>0</v>
      </c>
      <c r="AH78" s="198">
        <v>0</v>
      </c>
      <c r="AI78" s="198">
        <v>0</v>
      </c>
      <c r="AJ78" s="198">
        <v>0</v>
      </c>
      <c r="AK78" s="198">
        <v>0</v>
      </c>
      <c r="AL78" s="198">
        <v>0</v>
      </c>
      <c r="AM78" s="198">
        <v>0</v>
      </c>
      <c r="AN78" s="198">
        <v>0</v>
      </c>
      <c r="AO78" s="198">
        <v>0</v>
      </c>
      <c r="AP78" s="198">
        <v>0</v>
      </c>
      <c r="AQ78" s="198">
        <v>0</v>
      </c>
    </row>
    <row r="79" spans="1:43" s="10" customFormat="1" x14ac:dyDescent="0.25">
      <c r="A79" s="58" t="s">
        <v>56</v>
      </c>
      <c r="B79" s="77" t="s">
        <v>56</v>
      </c>
      <c r="C79" s="43" t="s">
        <v>17</v>
      </c>
      <c r="D79" s="198">
        <v>0</v>
      </c>
      <c r="E79" s="198">
        <v>0</v>
      </c>
      <c r="F79" s="198">
        <v>0</v>
      </c>
      <c r="G79" s="198">
        <v>0</v>
      </c>
      <c r="H79" s="198">
        <v>0</v>
      </c>
      <c r="I79" s="198">
        <v>0</v>
      </c>
      <c r="J79" s="198">
        <v>0</v>
      </c>
      <c r="K79" s="198">
        <v>0</v>
      </c>
      <c r="L79" s="198">
        <v>0</v>
      </c>
      <c r="M79" s="198">
        <v>0</v>
      </c>
      <c r="N79" s="198">
        <v>0</v>
      </c>
      <c r="O79" s="198">
        <v>0</v>
      </c>
      <c r="P79" s="198">
        <v>0</v>
      </c>
      <c r="Q79" s="198">
        <v>0</v>
      </c>
      <c r="R79" s="198">
        <v>0</v>
      </c>
      <c r="S79" s="198">
        <v>0</v>
      </c>
      <c r="T79" s="198">
        <v>0</v>
      </c>
      <c r="U79" s="198">
        <v>0</v>
      </c>
      <c r="V79" s="198">
        <v>0</v>
      </c>
      <c r="W79" s="198">
        <v>0</v>
      </c>
      <c r="X79" s="198">
        <v>0</v>
      </c>
      <c r="Y79" s="198">
        <v>0</v>
      </c>
      <c r="Z79" s="198">
        <v>0</v>
      </c>
      <c r="AA79" s="198">
        <v>0</v>
      </c>
      <c r="AB79" s="198">
        <v>0</v>
      </c>
      <c r="AC79" s="198">
        <v>0</v>
      </c>
      <c r="AD79" s="198">
        <v>0</v>
      </c>
      <c r="AE79" s="198">
        <v>0</v>
      </c>
      <c r="AF79" s="198">
        <v>0</v>
      </c>
      <c r="AG79" s="198">
        <v>0</v>
      </c>
      <c r="AH79" s="198">
        <v>0</v>
      </c>
      <c r="AI79" s="198">
        <v>0</v>
      </c>
      <c r="AJ79" s="198">
        <v>0</v>
      </c>
      <c r="AK79" s="198">
        <v>0</v>
      </c>
      <c r="AL79" s="198">
        <v>0</v>
      </c>
      <c r="AM79" s="198">
        <v>0</v>
      </c>
      <c r="AN79" s="198">
        <v>0</v>
      </c>
      <c r="AO79" s="198">
        <v>0</v>
      </c>
      <c r="AP79" s="198">
        <v>0</v>
      </c>
      <c r="AQ79" s="198">
        <v>0</v>
      </c>
    </row>
    <row r="80" spans="1:43" s="10" customFormat="1" x14ac:dyDescent="0.25">
      <c r="A80" s="58"/>
      <c r="B80" s="77"/>
      <c r="C80" s="157" t="s">
        <v>182</v>
      </c>
      <c r="D80" s="198">
        <v>0</v>
      </c>
      <c r="E80" s="198">
        <v>0</v>
      </c>
      <c r="F80" s="198">
        <v>0</v>
      </c>
      <c r="G80" s="198">
        <v>0</v>
      </c>
      <c r="H80" s="198">
        <v>0</v>
      </c>
      <c r="I80" s="198">
        <v>0</v>
      </c>
      <c r="J80" s="198">
        <v>0</v>
      </c>
      <c r="K80" s="198">
        <v>0</v>
      </c>
      <c r="L80" s="198">
        <v>0</v>
      </c>
      <c r="M80" s="198">
        <v>0</v>
      </c>
      <c r="N80" s="198">
        <v>0</v>
      </c>
      <c r="O80" s="198">
        <v>0</v>
      </c>
      <c r="P80" s="198">
        <v>0</v>
      </c>
      <c r="Q80" s="198">
        <v>0</v>
      </c>
      <c r="R80" s="198">
        <v>0</v>
      </c>
      <c r="S80" s="198">
        <v>0</v>
      </c>
      <c r="T80" s="198">
        <v>0</v>
      </c>
      <c r="U80" s="198">
        <v>0</v>
      </c>
      <c r="V80" s="198">
        <v>0</v>
      </c>
      <c r="W80" s="198">
        <v>0</v>
      </c>
      <c r="X80" s="198">
        <v>0</v>
      </c>
      <c r="Y80" s="198">
        <v>0</v>
      </c>
      <c r="Z80" s="198">
        <v>0</v>
      </c>
      <c r="AA80" s="198">
        <v>0</v>
      </c>
      <c r="AB80" s="198">
        <v>0</v>
      </c>
      <c r="AC80" s="198">
        <v>0</v>
      </c>
      <c r="AD80" s="198">
        <v>0</v>
      </c>
      <c r="AE80" s="198">
        <v>0</v>
      </c>
      <c r="AF80" s="198">
        <v>0</v>
      </c>
      <c r="AG80" s="198">
        <v>0</v>
      </c>
      <c r="AH80" s="198">
        <v>0</v>
      </c>
      <c r="AI80" s="198">
        <v>0</v>
      </c>
      <c r="AJ80" s="198">
        <v>0</v>
      </c>
      <c r="AK80" s="198">
        <v>0</v>
      </c>
      <c r="AL80" s="198">
        <v>0</v>
      </c>
      <c r="AM80" s="198">
        <v>0</v>
      </c>
      <c r="AN80" s="198">
        <v>0</v>
      </c>
      <c r="AO80" s="198">
        <v>0</v>
      </c>
      <c r="AP80" s="198">
        <v>0</v>
      </c>
      <c r="AQ80" s="198">
        <v>0</v>
      </c>
    </row>
    <row r="81" spans="1:43" s="10" customFormat="1" x14ac:dyDescent="0.25">
      <c r="A81" s="58"/>
      <c r="B81" s="77"/>
      <c r="C81" s="79" t="s">
        <v>183</v>
      </c>
      <c r="D81" s="198">
        <v>0</v>
      </c>
      <c r="E81" s="198">
        <v>0</v>
      </c>
      <c r="F81" s="198">
        <v>0</v>
      </c>
      <c r="G81" s="198">
        <v>0</v>
      </c>
      <c r="H81" s="198">
        <v>0</v>
      </c>
      <c r="I81" s="198">
        <v>0</v>
      </c>
      <c r="J81" s="198">
        <v>0</v>
      </c>
      <c r="K81" s="198">
        <v>0</v>
      </c>
      <c r="L81" s="198">
        <v>0</v>
      </c>
      <c r="M81" s="198">
        <v>0</v>
      </c>
      <c r="N81" s="198">
        <v>0</v>
      </c>
      <c r="O81" s="198">
        <v>0</v>
      </c>
      <c r="P81" s="198">
        <v>0</v>
      </c>
      <c r="Q81" s="198">
        <v>0</v>
      </c>
      <c r="R81" s="198">
        <v>0</v>
      </c>
      <c r="S81" s="198">
        <v>0</v>
      </c>
      <c r="T81" s="198">
        <v>0</v>
      </c>
      <c r="U81" s="198">
        <v>0</v>
      </c>
      <c r="V81" s="198">
        <v>0</v>
      </c>
      <c r="W81" s="198">
        <v>0</v>
      </c>
      <c r="X81" s="198">
        <v>0</v>
      </c>
      <c r="Y81" s="198">
        <v>0</v>
      </c>
      <c r="Z81" s="198">
        <v>0</v>
      </c>
      <c r="AA81" s="198">
        <v>0</v>
      </c>
      <c r="AB81" s="198">
        <v>0</v>
      </c>
      <c r="AC81" s="198">
        <v>0</v>
      </c>
      <c r="AD81" s="198">
        <v>0</v>
      </c>
      <c r="AE81" s="198">
        <v>0</v>
      </c>
      <c r="AF81" s="198">
        <v>0</v>
      </c>
      <c r="AG81" s="198">
        <v>0</v>
      </c>
      <c r="AH81" s="198">
        <v>0</v>
      </c>
      <c r="AI81" s="198">
        <v>0</v>
      </c>
      <c r="AJ81" s="198">
        <v>0</v>
      </c>
      <c r="AK81" s="198">
        <v>0</v>
      </c>
      <c r="AL81" s="198">
        <v>0</v>
      </c>
      <c r="AM81" s="198">
        <v>0</v>
      </c>
      <c r="AN81" s="198">
        <v>0</v>
      </c>
      <c r="AO81" s="198">
        <v>0</v>
      </c>
      <c r="AP81" s="198">
        <v>0</v>
      </c>
      <c r="AQ81" s="198">
        <v>0</v>
      </c>
    </row>
    <row r="82" spans="1:43" s="10" customFormat="1" x14ac:dyDescent="0.25">
      <c r="A82" s="58"/>
      <c r="B82" s="77"/>
      <c r="C82" s="227" t="s">
        <v>213</v>
      </c>
      <c r="D82" s="198">
        <v>0</v>
      </c>
      <c r="E82" s="198">
        <v>0</v>
      </c>
      <c r="F82" s="198">
        <v>0</v>
      </c>
      <c r="G82" s="198">
        <v>0</v>
      </c>
      <c r="H82" s="198">
        <v>0</v>
      </c>
      <c r="I82" s="198">
        <v>0</v>
      </c>
      <c r="J82" s="198">
        <v>0</v>
      </c>
      <c r="K82" s="198">
        <v>0</v>
      </c>
      <c r="L82" s="198">
        <v>0</v>
      </c>
      <c r="M82" s="198">
        <v>0</v>
      </c>
      <c r="N82" s="198">
        <v>0</v>
      </c>
      <c r="O82" s="198">
        <v>0</v>
      </c>
      <c r="P82" s="198">
        <v>0</v>
      </c>
      <c r="Q82" s="198">
        <v>0</v>
      </c>
      <c r="R82" s="198">
        <v>0</v>
      </c>
      <c r="S82" s="198">
        <v>0</v>
      </c>
      <c r="T82" s="198">
        <v>0</v>
      </c>
      <c r="U82" s="198">
        <v>0</v>
      </c>
      <c r="V82" s="198">
        <v>0</v>
      </c>
      <c r="W82" s="198">
        <v>0</v>
      </c>
      <c r="X82" s="198">
        <v>0</v>
      </c>
      <c r="Y82" s="198">
        <v>0</v>
      </c>
      <c r="Z82" s="198">
        <v>0</v>
      </c>
      <c r="AA82" s="198">
        <v>0</v>
      </c>
      <c r="AB82" s="198">
        <v>0</v>
      </c>
      <c r="AC82" s="198">
        <v>0</v>
      </c>
      <c r="AD82" s="198">
        <v>0</v>
      </c>
      <c r="AE82" s="198">
        <v>0</v>
      </c>
      <c r="AF82" s="198">
        <v>0</v>
      </c>
      <c r="AG82" s="198">
        <v>0</v>
      </c>
      <c r="AH82" s="198">
        <v>0</v>
      </c>
      <c r="AI82" s="198">
        <v>0</v>
      </c>
      <c r="AJ82" s="198">
        <v>0</v>
      </c>
      <c r="AK82" s="198">
        <v>0</v>
      </c>
      <c r="AL82" s="198">
        <v>0</v>
      </c>
      <c r="AM82" s="198">
        <v>0</v>
      </c>
      <c r="AN82" s="198">
        <v>0</v>
      </c>
      <c r="AO82" s="198">
        <v>0</v>
      </c>
      <c r="AP82" s="198">
        <v>0</v>
      </c>
      <c r="AQ82" s="198">
        <v>0</v>
      </c>
    </row>
    <row r="83" spans="1:43" s="10" customFormat="1" x14ac:dyDescent="0.25">
      <c r="A83" s="58"/>
      <c r="B83" s="77"/>
      <c r="C83" s="223" t="s">
        <v>208</v>
      </c>
      <c r="D83" s="198">
        <v>0</v>
      </c>
      <c r="E83" s="198">
        <v>0</v>
      </c>
      <c r="F83" s="198">
        <v>0</v>
      </c>
      <c r="G83" s="198">
        <v>0</v>
      </c>
      <c r="H83" s="198">
        <v>0</v>
      </c>
      <c r="I83" s="198">
        <v>0</v>
      </c>
      <c r="J83" s="198">
        <v>0</v>
      </c>
      <c r="K83" s="198">
        <v>0</v>
      </c>
      <c r="L83" s="198">
        <v>0</v>
      </c>
      <c r="M83" s="198">
        <v>0</v>
      </c>
      <c r="N83" s="198">
        <v>0</v>
      </c>
      <c r="O83" s="198">
        <v>0</v>
      </c>
      <c r="P83" s="198">
        <v>0</v>
      </c>
      <c r="Q83" s="198">
        <v>0</v>
      </c>
      <c r="R83" s="198">
        <v>0</v>
      </c>
      <c r="S83" s="198">
        <v>0</v>
      </c>
      <c r="T83" s="198">
        <v>0</v>
      </c>
      <c r="U83" s="198">
        <v>0</v>
      </c>
      <c r="V83" s="198">
        <v>0</v>
      </c>
      <c r="W83" s="198">
        <v>0</v>
      </c>
      <c r="X83" s="198">
        <v>0</v>
      </c>
      <c r="Y83" s="198">
        <v>0</v>
      </c>
      <c r="Z83" s="198">
        <v>0</v>
      </c>
      <c r="AA83" s="198">
        <v>0</v>
      </c>
      <c r="AB83" s="198">
        <v>0</v>
      </c>
      <c r="AC83" s="198">
        <v>0</v>
      </c>
      <c r="AD83" s="198">
        <v>0</v>
      </c>
      <c r="AE83" s="198">
        <v>0</v>
      </c>
      <c r="AF83" s="198">
        <v>0</v>
      </c>
      <c r="AG83" s="198">
        <v>0</v>
      </c>
      <c r="AH83" s="198">
        <v>0</v>
      </c>
      <c r="AI83" s="198">
        <v>0</v>
      </c>
      <c r="AJ83" s="198">
        <v>0</v>
      </c>
      <c r="AK83" s="198">
        <v>0</v>
      </c>
      <c r="AL83" s="198">
        <v>0</v>
      </c>
      <c r="AM83" s="198">
        <v>0</v>
      </c>
      <c r="AN83" s="198">
        <v>0</v>
      </c>
      <c r="AO83" s="198">
        <v>0</v>
      </c>
      <c r="AP83" s="198">
        <v>0</v>
      </c>
      <c r="AQ83" s="198">
        <v>0</v>
      </c>
    </row>
    <row r="84" spans="1:43" s="10" customFormat="1" x14ac:dyDescent="0.25">
      <c r="A84" s="58">
        <v>2</v>
      </c>
      <c r="B84" s="77">
        <v>2</v>
      </c>
      <c r="C84" s="223" t="s">
        <v>209</v>
      </c>
      <c r="D84" s="198">
        <v>0</v>
      </c>
      <c r="E84" s="198">
        <v>0</v>
      </c>
      <c r="F84" s="198">
        <v>0</v>
      </c>
      <c r="G84" s="198">
        <v>0</v>
      </c>
      <c r="H84" s="198">
        <v>0</v>
      </c>
      <c r="I84" s="198">
        <v>0</v>
      </c>
      <c r="J84" s="198">
        <v>0</v>
      </c>
      <c r="K84" s="198">
        <v>0</v>
      </c>
      <c r="L84" s="198">
        <v>0</v>
      </c>
      <c r="M84" s="198">
        <v>0</v>
      </c>
      <c r="N84" s="198">
        <v>0</v>
      </c>
      <c r="O84" s="198">
        <v>0</v>
      </c>
      <c r="P84" s="198">
        <v>0</v>
      </c>
      <c r="Q84" s="198">
        <v>0</v>
      </c>
      <c r="R84" s="198">
        <v>0</v>
      </c>
      <c r="S84" s="198">
        <v>0</v>
      </c>
      <c r="T84" s="198">
        <v>0</v>
      </c>
      <c r="U84" s="198">
        <v>0</v>
      </c>
      <c r="V84" s="198">
        <v>0</v>
      </c>
      <c r="W84" s="198">
        <v>0</v>
      </c>
      <c r="X84" s="198">
        <v>0</v>
      </c>
      <c r="Y84" s="198">
        <v>0</v>
      </c>
      <c r="Z84" s="198">
        <v>0</v>
      </c>
      <c r="AA84" s="198">
        <v>0</v>
      </c>
      <c r="AB84" s="198">
        <v>0</v>
      </c>
      <c r="AC84" s="198">
        <v>0</v>
      </c>
      <c r="AD84" s="198">
        <v>0</v>
      </c>
      <c r="AE84" s="198">
        <v>0</v>
      </c>
      <c r="AF84" s="198">
        <v>0</v>
      </c>
      <c r="AG84" s="198">
        <v>0</v>
      </c>
      <c r="AH84" s="198">
        <v>0</v>
      </c>
      <c r="AI84" s="198">
        <v>0</v>
      </c>
      <c r="AJ84" s="198">
        <v>0</v>
      </c>
      <c r="AK84" s="198">
        <v>0</v>
      </c>
      <c r="AL84" s="198">
        <v>0</v>
      </c>
      <c r="AM84" s="198">
        <v>0</v>
      </c>
      <c r="AN84" s="198">
        <v>0</v>
      </c>
      <c r="AO84" s="198">
        <v>0</v>
      </c>
      <c r="AP84" s="198">
        <v>0</v>
      </c>
      <c r="AQ84" s="198">
        <v>0</v>
      </c>
    </row>
    <row r="85" spans="1:43" s="10" customFormat="1" ht="34.799999999999997" x14ac:dyDescent="0.25">
      <c r="A85" s="58">
        <v>2.1</v>
      </c>
      <c r="B85" s="77">
        <v>2.1</v>
      </c>
      <c r="C85" s="222" t="s">
        <v>212</v>
      </c>
      <c r="D85" s="198">
        <v>0</v>
      </c>
      <c r="E85" s="198">
        <v>0</v>
      </c>
      <c r="F85" s="198">
        <v>0</v>
      </c>
      <c r="G85" s="198">
        <v>0</v>
      </c>
      <c r="H85" s="198">
        <v>0</v>
      </c>
      <c r="I85" s="198">
        <v>0</v>
      </c>
      <c r="J85" s="198">
        <v>0</v>
      </c>
      <c r="K85" s="198">
        <v>0</v>
      </c>
      <c r="L85" s="198">
        <v>0</v>
      </c>
      <c r="M85" s="198">
        <v>0</v>
      </c>
      <c r="N85" s="198">
        <v>0</v>
      </c>
      <c r="O85" s="198">
        <v>0</v>
      </c>
      <c r="P85" s="198">
        <v>0</v>
      </c>
      <c r="Q85" s="198">
        <v>0</v>
      </c>
      <c r="R85" s="198">
        <v>0</v>
      </c>
      <c r="S85" s="198">
        <v>0</v>
      </c>
      <c r="T85" s="198">
        <v>0</v>
      </c>
      <c r="U85" s="198">
        <v>0</v>
      </c>
      <c r="V85" s="198">
        <v>0</v>
      </c>
      <c r="W85" s="198">
        <v>0</v>
      </c>
      <c r="X85" s="198">
        <v>0</v>
      </c>
      <c r="Y85" s="198">
        <v>0</v>
      </c>
      <c r="Z85" s="198">
        <v>0</v>
      </c>
      <c r="AA85" s="198">
        <v>0</v>
      </c>
      <c r="AB85" s="198">
        <v>0</v>
      </c>
      <c r="AC85" s="198">
        <v>0</v>
      </c>
      <c r="AD85" s="198">
        <v>0</v>
      </c>
      <c r="AE85" s="198">
        <v>0</v>
      </c>
      <c r="AF85" s="198">
        <v>0</v>
      </c>
      <c r="AG85" s="198">
        <v>0</v>
      </c>
      <c r="AH85" s="198">
        <v>0</v>
      </c>
      <c r="AI85" s="198">
        <v>0</v>
      </c>
      <c r="AJ85" s="198">
        <v>0</v>
      </c>
      <c r="AK85" s="198">
        <v>0</v>
      </c>
      <c r="AL85" s="198">
        <v>0</v>
      </c>
      <c r="AM85" s="198">
        <v>0</v>
      </c>
      <c r="AN85" s="198">
        <v>0</v>
      </c>
      <c r="AO85" s="198">
        <v>0</v>
      </c>
      <c r="AP85" s="198">
        <v>0</v>
      </c>
      <c r="AQ85" s="198">
        <v>0</v>
      </c>
    </row>
    <row r="86" spans="1:43" s="10" customFormat="1" x14ac:dyDescent="0.25">
      <c r="A86" s="58" t="s">
        <v>59</v>
      </c>
      <c r="B86" s="77" t="s">
        <v>59</v>
      </c>
      <c r="C86" s="223" t="s">
        <v>210</v>
      </c>
      <c r="D86" s="198">
        <v>0</v>
      </c>
      <c r="E86" s="198">
        <v>0</v>
      </c>
      <c r="F86" s="198">
        <v>0</v>
      </c>
      <c r="G86" s="198">
        <v>0</v>
      </c>
      <c r="H86" s="198">
        <v>0</v>
      </c>
      <c r="I86" s="198">
        <v>0</v>
      </c>
      <c r="J86" s="198">
        <v>0</v>
      </c>
      <c r="K86" s="198">
        <v>0</v>
      </c>
      <c r="L86" s="198">
        <v>0</v>
      </c>
      <c r="M86" s="198">
        <v>0</v>
      </c>
      <c r="N86" s="198">
        <v>0</v>
      </c>
      <c r="O86" s="198">
        <v>0</v>
      </c>
      <c r="P86" s="198">
        <v>0</v>
      </c>
      <c r="Q86" s="198">
        <v>0</v>
      </c>
      <c r="R86" s="198">
        <v>0</v>
      </c>
      <c r="S86" s="198">
        <v>0</v>
      </c>
      <c r="T86" s="198">
        <v>0</v>
      </c>
      <c r="U86" s="198">
        <v>0</v>
      </c>
      <c r="V86" s="198">
        <v>0</v>
      </c>
      <c r="W86" s="198">
        <v>0</v>
      </c>
      <c r="X86" s="198">
        <v>0</v>
      </c>
      <c r="Y86" s="198">
        <v>0</v>
      </c>
      <c r="Z86" s="198">
        <v>0</v>
      </c>
      <c r="AA86" s="198">
        <v>0</v>
      </c>
      <c r="AB86" s="198">
        <v>0</v>
      </c>
      <c r="AC86" s="198">
        <v>0</v>
      </c>
      <c r="AD86" s="198">
        <v>0</v>
      </c>
      <c r="AE86" s="198">
        <v>0</v>
      </c>
      <c r="AF86" s="198">
        <v>0</v>
      </c>
      <c r="AG86" s="198">
        <v>0</v>
      </c>
      <c r="AH86" s="198">
        <v>0</v>
      </c>
      <c r="AI86" s="198">
        <v>0</v>
      </c>
      <c r="AJ86" s="198">
        <v>0</v>
      </c>
      <c r="AK86" s="198">
        <v>0</v>
      </c>
      <c r="AL86" s="198">
        <v>0</v>
      </c>
      <c r="AM86" s="198">
        <v>0</v>
      </c>
      <c r="AN86" s="198">
        <v>0</v>
      </c>
      <c r="AO86" s="198">
        <v>0</v>
      </c>
      <c r="AP86" s="198">
        <v>0</v>
      </c>
      <c r="AQ86" s="198">
        <v>0</v>
      </c>
    </row>
    <row r="87" spans="1:43" s="10" customFormat="1" x14ac:dyDescent="0.25">
      <c r="A87" s="58">
        <v>2.2000000000000002</v>
      </c>
      <c r="B87" s="77">
        <v>2.2000000000000002</v>
      </c>
      <c r="C87" s="223" t="s">
        <v>211</v>
      </c>
      <c r="D87" s="198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8"/>
      <c r="P87" s="198"/>
      <c r="Q87" s="198"/>
      <c r="R87" s="198"/>
      <c r="S87" s="198"/>
      <c r="T87" s="198"/>
      <c r="U87" s="198"/>
      <c r="V87" s="198"/>
      <c r="W87" s="198"/>
      <c r="X87" s="198">
        <v>0</v>
      </c>
      <c r="Y87" s="198">
        <v>0</v>
      </c>
      <c r="Z87" s="198">
        <v>0</v>
      </c>
      <c r="AA87" s="198">
        <v>0</v>
      </c>
      <c r="AB87" s="198">
        <v>0</v>
      </c>
      <c r="AC87" s="198">
        <v>0</v>
      </c>
      <c r="AD87" s="198">
        <v>0</v>
      </c>
      <c r="AE87" s="198">
        <v>0</v>
      </c>
      <c r="AF87" s="198">
        <v>0</v>
      </c>
      <c r="AG87" s="198">
        <v>0</v>
      </c>
      <c r="AH87" s="198">
        <v>0</v>
      </c>
      <c r="AI87" s="198">
        <v>0</v>
      </c>
      <c r="AJ87" s="198">
        <v>0</v>
      </c>
      <c r="AK87" s="198">
        <v>0</v>
      </c>
      <c r="AL87" s="198">
        <v>0</v>
      </c>
      <c r="AM87" s="198">
        <v>0</v>
      </c>
      <c r="AN87" s="198">
        <v>0</v>
      </c>
      <c r="AO87" s="198">
        <v>0</v>
      </c>
      <c r="AP87" s="198">
        <v>0</v>
      </c>
      <c r="AQ87" s="198">
        <v>0</v>
      </c>
    </row>
    <row r="88" spans="1:43" s="10" customFormat="1" x14ac:dyDescent="0.25">
      <c r="A88" s="58" t="s">
        <v>87</v>
      </c>
      <c r="B88" s="77" t="s">
        <v>87</v>
      </c>
      <c r="C88" s="41" t="s">
        <v>6</v>
      </c>
      <c r="D88" s="198">
        <v>58727.201751999964</v>
      </c>
      <c r="E88" s="198">
        <v>58727.201751999979</v>
      </c>
      <c r="F88" s="198">
        <v>0</v>
      </c>
      <c r="G88" s="198">
        <v>0</v>
      </c>
      <c r="H88" s="198">
        <v>43343.439362000019</v>
      </c>
      <c r="I88" s="198">
        <v>42556.483153933361</v>
      </c>
      <c r="J88" s="198">
        <v>0</v>
      </c>
      <c r="K88" s="198">
        <v>786.95620806666659</v>
      </c>
      <c r="L88" s="198">
        <v>34677.962944999963</v>
      </c>
      <c r="M88" s="198">
        <v>34677.962944999977</v>
      </c>
      <c r="N88" s="198">
        <v>0</v>
      </c>
      <c r="O88" s="198">
        <v>0</v>
      </c>
      <c r="P88" s="198">
        <v>-11891.604926999957</v>
      </c>
      <c r="Q88" s="198">
        <v>-11891.604926999949</v>
      </c>
      <c r="R88" s="198">
        <v>0</v>
      </c>
      <c r="S88" s="198">
        <v>0</v>
      </c>
      <c r="T88" s="198">
        <v>-82340.47208000005</v>
      </c>
      <c r="U88" s="198">
        <v>-82041.09648945657</v>
      </c>
      <c r="V88" s="198">
        <v>-299.37559054347935</v>
      </c>
      <c r="W88" s="198">
        <v>0</v>
      </c>
      <c r="X88" s="198">
        <v>147176.6143999999</v>
      </c>
      <c r="Y88" s="198">
        <v>141120.55367752031</v>
      </c>
      <c r="Z88" s="198">
        <v>6138.8595322623123</v>
      </c>
      <c r="AA88" s="198">
        <v>-82.798809782608799</v>
      </c>
      <c r="AB88" s="198">
        <v>-46570.865599999786</v>
      </c>
      <c r="AC88" s="198">
        <v>-35670.782539025233</v>
      </c>
      <c r="AD88" s="198">
        <v>-10900.083060974677</v>
      </c>
      <c r="AE88" s="198">
        <v>0</v>
      </c>
      <c r="AF88" s="198">
        <v>219184.88620000004</v>
      </c>
      <c r="AG88" s="198">
        <v>215022.27793988958</v>
      </c>
      <c r="AH88" s="198">
        <v>4162.6082601104426</v>
      </c>
      <c r="AI88" s="198">
        <v>0</v>
      </c>
      <c r="AJ88" s="198">
        <v>79235.371599999897</v>
      </c>
      <c r="AK88" s="198">
        <v>64568.143699999986</v>
      </c>
      <c r="AL88" s="198">
        <v>14667.227900000002</v>
      </c>
      <c r="AM88" s="198">
        <v>0</v>
      </c>
      <c r="AN88" s="198">
        <v>177291.32899999988</v>
      </c>
      <c r="AO88" s="198">
        <v>179597.70347647078</v>
      </c>
      <c r="AP88" s="198">
        <v>-2306.3744764709891</v>
      </c>
      <c r="AQ88" s="198">
        <v>0</v>
      </c>
    </row>
    <row r="89" spans="1:43" s="10" customFormat="1" x14ac:dyDescent="0.25">
      <c r="A89" s="60" t="s">
        <v>60</v>
      </c>
      <c r="B89" s="77" t="s">
        <v>60</v>
      </c>
      <c r="C89" s="42" t="s">
        <v>41</v>
      </c>
      <c r="D89" s="198">
        <v>5144.0031279999985</v>
      </c>
      <c r="E89" s="198">
        <v>5144.0031279999985</v>
      </c>
      <c r="F89" s="198">
        <v>0</v>
      </c>
      <c r="G89" s="198">
        <v>0</v>
      </c>
      <c r="H89" s="198">
        <v>5795.280592000001</v>
      </c>
      <c r="I89" s="198">
        <v>5008.3243839333327</v>
      </c>
      <c r="J89" s="198">
        <v>0</v>
      </c>
      <c r="K89" s="198">
        <v>786.95620806666659</v>
      </c>
      <c r="L89" s="198">
        <v>4182.5443669999968</v>
      </c>
      <c r="M89" s="198">
        <v>4182.5443669999986</v>
      </c>
      <c r="N89" s="198">
        <v>0</v>
      </c>
      <c r="O89" s="198">
        <v>0</v>
      </c>
      <c r="P89" s="198">
        <v>-641.90007499999729</v>
      </c>
      <c r="Q89" s="198">
        <v>-641.90007499999842</v>
      </c>
      <c r="R89" s="198">
        <v>0</v>
      </c>
      <c r="S89" s="198">
        <v>0</v>
      </c>
      <c r="T89" s="198">
        <v>368.65427199999704</v>
      </c>
      <c r="U89" s="198">
        <v>343.39296308695447</v>
      </c>
      <c r="V89" s="198">
        <v>0</v>
      </c>
      <c r="W89" s="198">
        <v>25.2613089130435</v>
      </c>
      <c r="X89" s="198">
        <v>14171.421600000001</v>
      </c>
      <c r="Y89" s="198">
        <v>14171.421600000001</v>
      </c>
      <c r="Z89" s="198">
        <v>0</v>
      </c>
      <c r="AA89" s="198">
        <v>0</v>
      </c>
      <c r="AB89" s="198">
        <v>-3418.0707999999931</v>
      </c>
      <c r="AC89" s="198">
        <v>-3418.0707999999963</v>
      </c>
      <c r="AD89" s="198">
        <v>0</v>
      </c>
      <c r="AE89" s="198">
        <v>0</v>
      </c>
      <c r="AF89" s="198">
        <v>14671.913400000007</v>
      </c>
      <c r="AG89" s="198">
        <v>14671.913400000005</v>
      </c>
      <c r="AH89" s="198">
        <v>0</v>
      </c>
      <c r="AI89" s="198">
        <v>0</v>
      </c>
      <c r="AJ89" s="198">
        <v>11100.478599999988</v>
      </c>
      <c r="AK89" s="198">
        <v>11100.478599999993</v>
      </c>
      <c r="AL89" s="198">
        <v>0</v>
      </c>
      <c r="AM89" s="198">
        <v>0</v>
      </c>
      <c r="AN89" s="198">
        <v>27297.784399999986</v>
      </c>
      <c r="AO89" s="198">
        <v>27297.784399999982</v>
      </c>
      <c r="AP89" s="198">
        <v>0</v>
      </c>
      <c r="AQ89" s="198">
        <v>0</v>
      </c>
    </row>
    <row r="90" spans="1:43" s="10" customFormat="1" x14ac:dyDescent="0.25">
      <c r="A90" s="60" t="s">
        <v>88</v>
      </c>
      <c r="B90" s="77" t="s">
        <v>88</v>
      </c>
      <c r="C90" s="43" t="s">
        <v>42</v>
      </c>
      <c r="D90" s="198">
        <v>5083.6087559999987</v>
      </c>
      <c r="E90" s="198">
        <v>5083.6087559999987</v>
      </c>
      <c r="F90" s="198">
        <v>0</v>
      </c>
      <c r="G90" s="198">
        <v>0</v>
      </c>
      <c r="H90" s="198">
        <v>5119.1234960000002</v>
      </c>
      <c r="I90" s="198">
        <v>4332.1672879333337</v>
      </c>
      <c r="J90" s="198">
        <v>0</v>
      </c>
      <c r="K90" s="198">
        <v>786.95620806666659</v>
      </c>
      <c r="L90" s="198">
        <v>3988.8039079999985</v>
      </c>
      <c r="M90" s="198">
        <v>3988.8039079999985</v>
      </c>
      <c r="N90" s="198">
        <v>0</v>
      </c>
      <c r="O90" s="198">
        <v>0</v>
      </c>
      <c r="P90" s="198">
        <v>-688.32214799999838</v>
      </c>
      <c r="Q90" s="198">
        <v>-688.32214799999838</v>
      </c>
      <c r="R90" s="198">
        <v>0</v>
      </c>
      <c r="S90" s="198">
        <v>0</v>
      </c>
      <c r="T90" s="198">
        <v>385.14587199999801</v>
      </c>
      <c r="U90" s="198">
        <v>359.88456308695453</v>
      </c>
      <c r="V90" s="198">
        <v>0</v>
      </c>
      <c r="W90" s="198">
        <v>25.2613089130435</v>
      </c>
      <c r="X90" s="198">
        <v>13757.508200000002</v>
      </c>
      <c r="Y90" s="198">
        <v>13757.508200000002</v>
      </c>
      <c r="Z90" s="198">
        <v>0</v>
      </c>
      <c r="AA90" s="198">
        <v>0</v>
      </c>
      <c r="AB90" s="198">
        <v>-3226.4551999999967</v>
      </c>
      <c r="AC90" s="198">
        <v>-3226.4551999999967</v>
      </c>
      <c r="AD90" s="198">
        <v>0</v>
      </c>
      <c r="AE90" s="198">
        <v>0</v>
      </c>
      <c r="AF90" s="198">
        <v>13408.419000000004</v>
      </c>
      <c r="AG90" s="198">
        <v>13408.419000000004</v>
      </c>
      <c r="AH90" s="198">
        <v>0</v>
      </c>
      <c r="AI90" s="198">
        <v>0</v>
      </c>
      <c r="AJ90" s="198">
        <v>10148.553799999994</v>
      </c>
      <c r="AK90" s="198">
        <v>10148.553799999994</v>
      </c>
      <c r="AL90" s="198">
        <v>0</v>
      </c>
      <c r="AM90" s="198">
        <v>0</v>
      </c>
      <c r="AN90" s="198">
        <v>24783.802799999983</v>
      </c>
      <c r="AO90" s="198">
        <v>24783.802799999983</v>
      </c>
      <c r="AP90" s="198">
        <v>0</v>
      </c>
      <c r="AQ90" s="198">
        <v>0</v>
      </c>
    </row>
    <row r="91" spans="1:43" s="10" customFormat="1" x14ac:dyDescent="0.25">
      <c r="A91" s="60" t="s">
        <v>89</v>
      </c>
      <c r="B91" s="77" t="s">
        <v>89</v>
      </c>
      <c r="C91" s="43" t="s">
        <v>43</v>
      </c>
      <c r="D91" s="198">
        <v>60.394372000000203</v>
      </c>
      <c r="E91" s="198">
        <v>60.394372000000203</v>
      </c>
      <c r="F91" s="198">
        <v>0</v>
      </c>
      <c r="G91" s="198">
        <v>0</v>
      </c>
      <c r="H91" s="198">
        <v>676.15709599999923</v>
      </c>
      <c r="I91" s="198">
        <v>676.15709599999923</v>
      </c>
      <c r="J91" s="198">
        <v>0</v>
      </c>
      <c r="K91" s="198">
        <v>0</v>
      </c>
      <c r="L91" s="198">
        <v>193.74045899999999</v>
      </c>
      <c r="M91" s="198">
        <v>193.74045899999999</v>
      </c>
      <c r="N91" s="198">
        <v>0</v>
      </c>
      <c r="O91" s="198">
        <v>0</v>
      </c>
      <c r="P91" s="198">
        <v>46.422072999999955</v>
      </c>
      <c r="Q91" s="198">
        <v>46.422072999999955</v>
      </c>
      <c r="R91" s="198">
        <v>0</v>
      </c>
      <c r="S91" s="198">
        <v>0</v>
      </c>
      <c r="T91" s="198">
        <v>-16.491600000000062</v>
      </c>
      <c r="U91" s="198">
        <v>-16.491600000000062</v>
      </c>
      <c r="V91" s="198">
        <v>0</v>
      </c>
      <c r="W91" s="198">
        <v>0</v>
      </c>
      <c r="X91" s="198">
        <v>413.91340000000037</v>
      </c>
      <c r="Y91" s="198">
        <v>413.91340000000037</v>
      </c>
      <c r="Z91" s="198">
        <v>0</v>
      </c>
      <c r="AA91" s="198">
        <v>0</v>
      </c>
      <c r="AB91" s="198">
        <v>-191.61559999999963</v>
      </c>
      <c r="AC91" s="198">
        <v>-191.61559999999963</v>
      </c>
      <c r="AD91" s="198">
        <v>0</v>
      </c>
      <c r="AE91" s="198">
        <v>0</v>
      </c>
      <c r="AF91" s="198">
        <v>1263.4944000000005</v>
      </c>
      <c r="AG91" s="198">
        <v>1263.4944000000005</v>
      </c>
      <c r="AH91" s="198">
        <v>0</v>
      </c>
      <c r="AI91" s="198">
        <v>0</v>
      </c>
      <c r="AJ91" s="198">
        <v>951.92479999999887</v>
      </c>
      <c r="AK91" s="198">
        <v>951.92479999999887</v>
      </c>
      <c r="AL91" s="198">
        <v>0</v>
      </c>
      <c r="AM91" s="198">
        <v>0</v>
      </c>
      <c r="AN91" s="198">
        <v>2513.9815999999987</v>
      </c>
      <c r="AO91" s="198">
        <v>2513.9815999999987</v>
      </c>
      <c r="AP91" s="198">
        <v>0</v>
      </c>
      <c r="AQ91" s="198">
        <v>0</v>
      </c>
    </row>
    <row r="92" spans="1:43" s="10" customFormat="1" x14ac:dyDescent="0.25">
      <c r="A92" s="60" t="s">
        <v>90</v>
      </c>
      <c r="B92" s="77" t="s">
        <v>90</v>
      </c>
      <c r="C92" s="42" t="s">
        <v>44</v>
      </c>
      <c r="D92" s="198">
        <v>-18.446221000000122</v>
      </c>
      <c r="E92" s="198">
        <v>-18.446221000000122</v>
      </c>
      <c r="F92" s="198">
        <v>0</v>
      </c>
      <c r="G92" s="198">
        <v>0</v>
      </c>
      <c r="H92" s="198">
        <v>3008.2290289999946</v>
      </c>
      <c r="I92" s="198">
        <v>3008.2290289999946</v>
      </c>
      <c r="J92" s="198">
        <v>0</v>
      </c>
      <c r="K92" s="198">
        <v>0</v>
      </c>
      <c r="L92" s="198">
        <v>5679.2729859999963</v>
      </c>
      <c r="M92" s="198">
        <v>5679.2729859999963</v>
      </c>
      <c r="N92" s="198">
        <v>0</v>
      </c>
      <c r="O92" s="198">
        <v>0</v>
      </c>
      <c r="P92" s="198">
        <v>-2535.9749620000002</v>
      </c>
      <c r="Q92" s="198">
        <v>-2535.9749620000002</v>
      </c>
      <c r="R92" s="198">
        <v>0</v>
      </c>
      <c r="S92" s="198">
        <v>0</v>
      </c>
      <c r="T92" s="198">
        <v>-216.23105599999991</v>
      </c>
      <c r="U92" s="198">
        <v>-216.23105599999991</v>
      </c>
      <c r="V92" s="198">
        <v>0</v>
      </c>
      <c r="W92" s="198">
        <v>0</v>
      </c>
      <c r="X92" s="198">
        <v>81.540000000000219</v>
      </c>
      <c r="Y92" s="198">
        <v>81.540000000000219</v>
      </c>
      <c r="Z92" s="198">
        <v>0</v>
      </c>
      <c r="AA92" s="198">
        <v>0</v>
      </c>
      <c r="AB92" s="198">
        <v>-162.61919999999196</v>
      </c>
      <c r="AC92" s="198">
        <v>-162.61919999999196</v>
      </c>
      <c r="AD92" s="198">
        <v>0</v>
      </c>
      <c r="AE92" s="198">
        <v>0</v>
      </c>
      <c r="AF92" s="198">
        <v>11049.103999999999</v>
      </c>
      <c r="AG92" s="198">
        <v>11049.103999999999</v>
      </c>
      <c r="AH92" s="198">
        <v>0</v>
      </c>
      <c r="AI92" s="198">
        <v>0</v>
      </c>
      <c r="AJ92" s="198">
        <v>206.23179999999411</v>
      </c>
      <c r="AK92" s="198">
        <v>206.23179999999411</v>
      </c>
      <c r="AL92" s="198">
        <v>0</v>
      </c>
      <c r="AM92" s="198">
        <v>0</v>
      </c>
      <c r="AN92" s="198">
        <v>2395.5233999999909</v>
      </c>
      <c r="AO92" s="198">
        <v>2395.5233999999909</v>
      </c>
      <c r="AP92" s="198">
        <v>0</v>
      </c>
      <c r="AQ92" s="198">
        <v>0</v>
      </c>
    </row>
    <row r="93" spans="1:43" s="10" customFormat="1" x14ac:dyDescent="0.25">
      <c r="A93" s="60" t="s">
        <v>91</v>
      </c>
      <c r="B93" s="77" t="s">
        <v>91</v>
      </c>
      <c r="C93" s="42" t="s">
        <v>45</v>
      </c>
      <c r="D93" s="198">
        <v>53601.644844999973</v>
      </c>
      <c r="E93" s="198">
        <v>53601.644844999981</v>
      </c>
      <c r="F93" s="198">
        <v>0</v>
      </c>
      <c r="G93" s="198">
        <v>0</v>
      </c>
      <c r="H93" s="198">
        <v>34539.929741000073</v>
      </c>
      <c r="I93" s="198">
        <v>34539.929741000036</v>
      </c>
      <c r="J93" s="198">
        <v>0</v>
      </c>
      <c r="K93" s="198">
        <v>0</v>
      </c>
      <c r="L93" s="198">
        <v>24816.145591999957</v>
      </c>
      <c r="M93" s="198">
        <v>24816.145591999979</v>
      </c>
      <c r="N93" s="198">
        <v>0</v>
      </c>
      <c r="O93" s="198">
        <v>0</v>
      </c>
      <c r="P93" s="198">
        <v>-8713.7298899999296</v>
      </c>
      <c r="Q93" s="198">
        <v>-8713.7298899999514</v>
      </c>
      <c r="R93" s="198">
        <v>0</v>
      </c>
      <c r="S93" s="198">
        <v>0</v>
      </c>
      <c r="T93" s="198">
        <v>-82492.895296000061</v>
      </c>
      <c r="U93" s="198">
        <v>-82168.258396543519</v>
      </c>
      <c r="V93" s="198">
        <v>-299.37559054347935</v>
      </c>
      <c r="W93" s="198">
        <v>-25.2613089130435</v>
      </c>
      <c r="X93" s="198">
        <v>132923.65279999992</v>
      </c>
      <c r="Y93" s="198">
        <v>126867.5920775203</v>
      </c>
      <c r="Z93" s="198">
        <v>6138.8595322623123</v>
      </c>
      <c r="AA93" s="198">
        <v>-82.798809782608799</v>
      </c>
      <c r="AB93" s="198">
        <v>-42990.1755999999</v>
      </c>
      <c r="AC93" s="198">
        <v>-32090.092539025245</v>
      </c>
      <c r="AD93" s="198">
        <v>-10900.083060974677</v>
      </c>
      <c r="AE93" s="198">
        <v>0</v>
      </c>
      <c r="AF93" s="198">
        <v>193463.86880000003</v>
      </c>
      <c r="AG93" s="198">
        <v>189301.26053988957</v>
      </c>
      <c r="AH93" s="198">
        <v>4162.6082601104426</v>
      </c>
      <c r="AI93" s="198">
        <v>0</v>
      </c>
      <c r="AJ93" s="198">
        <v>67928.661199999857</v>
      </c>
      <c r="AK93" s="198">
        <v>53261.433299999997</v>
      </c>
      <c r="AL93" s="198">
        <v>14667.227900000002</v>
      </c>
      <c r="AM93" s="198">
        <v>0</v>
      </c>
      <c r="AN93" s="198">
        <v>147598.02120000002</v>
      </c>
      <c r="AO93" s="198">
        <v>149904.3956764708</v>
      </c>
      <c r="AP93" s="198">
        <v>-2306.3744764709891</v>
      </c>
      <c r="AQ93" s="198">
        <v>0</v>
      </c>
    </row>
    <row r="94" spans="1:43" s="10" customFormat="1" x14ac:dyDescent="0.25">
      <c r="A94" s="60" t="s">
        <v>92</v>
      </c>
      <c r="B94" s="77" t="s">
        <v>92</v>
      </c>
      <c r="C94" s="43" t="s">
        <v>46</v>
      </c>
      <c r="D94" s="198">
        <v>15418.262610000005</v>
      </c>
      <c r="E94" s="198">
        <v>15418.262610000003</v>
      </c>
      <c r="F94" s="198">
        <v>0</v>
      </c>
      <c r="G94" s="198">
        <v>0</v>
      </c>
      <c r="H94" s="198">
        <v>10861.700637999995</v>
      </c>
      <c r="I94" s="198">
        <v>10861.700638000002</v>
      </c>
      <c r="J94" s="198">
        <v>0</v>
      </c>
      <c r="K94" s="198">
        <v>0</v>
      </c>
      <c r="L94" s="198">
        <v>2000.7424840000131</v>
      </c>
      <c r="M94" s="198">
        <v>2000.7424840000103</v>
      </c>
      <c r="N94" s="198">
        <v>0</v>
      </c>
      <c r="O94" s="198">
        <v>0</v>
      </c>
      <c r="P94" s="198">
        <v>145.64292399998521</v>
      </c>
      <c r="Q94" s="198">
        <v>145.64292399999977</v>
      </c>
      <c r="R94" s="198">
        <v>0</v>
      </c>
      <c r="S94" s="198">
        <v>0</v>
      </c>
      <c r="T94" s="198">
        <v>-12923.96998400001</v>
      </c>
      <c r="U94" s="198">
        <v>-12898.708675086964</v>
      </c>
      <c r="V94" s="198">
        <v>0</v>
      </c>
      <c r="W94" s="198">
        <v>-25.2613089130435</v>
      </c>
      <c r="X94" s="198">
        <v>18910.995599999987</v>
      </c>
      <c r="Y94" s="198">
        <v>18910.995599999987</v>
      </c>
      <c r="Z94" s="198">
        <v>0</v>
      </c>
      <c r="AA94" s="198">
        <v>0</v>
      </c>
      <c r="AB94" s="198">
        <v>-4502.409599999999</v>
      </c>
      <c r="AC94" s="198">
        <v>-4502.40959999999</v>
      </c>
      <c r="AD94" s="198">
        <v>0</v>
      </c>
      <c r="AE94" s="198">
        <v>0</v>
      </c>
      <c r="AF94" s="198">
        <v>56468.069600000046</v>
      </c>
      <c r="AG94" s="198">
        <v>56468.069600000032</v>
      </c>
      <c r="AH94" s="198">
        <v>0</v>
      </c>
      <c r="AI94" s="198">
        <v>0</v>
      </c>
      <c r="AJ94" s="198">
        <v>12408.897400000016</v>
      </c>
      <c r="AK94" s="198">
        <v>12408.897400000038</v>
      </c>
      <c r="AL94" s="198">
        <v>0</v>
      </c>
      <c r="AM94" s="198">
        <v>0</v>
      </c>
      <c r="AN94" s="198">
        <v>33084.720199999938</v>
      </c>
      <c r="AO94" s="198">
        <v>33084.720199999894</v>
      </c>
      <c r="AP94" s="198">
        <v>0</v>
      </c>
      <c r="AQ94" s="198">
        <v>0</v>
      </c>
    </row>
    <row r="95" spans="1:43" s="10" customFormat="1" ht="22.8" x14ac:dyDescent="0.25">
      <c r="A95" s="60" t="s">
        <v>61</v>
      </c>
      <c r="B95" s="77" t="s">
        <v>61</v>
      </c>
      <c r="C95" s="44" t="s">
        <v>8</v>
      </c>
      <c r="D95" s="198">
        <v>929.2053980000037</v>
      </c>
      <c r="E95" s="198">
        <v>929.2053980000037</v>
      </c>
      <c r="F95" s="198">
        <v>0</v>
      </c>
      <c r="G95" s="198">
        <v>0</v>
      </c>
      <c r="H95" s="198">
        <v>1482.0461959999957</v>
      </c>
      <c r="I95" s="198">
        <v>1482.0461959999957</v>
      </c>
      <c r="J95" s="198">
        <v>0</v>
      </c>
      <c r="K95" s="198">
        <v>0</v>
      </c>
      <c r="L95" s="198">
        <v>822.44463800000176</v>
      </c>
      <c r="M95" s="198">
        <v>822.44463800000176</v>
      </c>
      <c r="N95" s="198">
        <v>0</v>
      </c>
      <c r="O95" s="198">
        <v>0</v>
      </c>
      <c r="P95" s="198">
        <v>-424.80577199999971</v>
      </c>
      <c r="Q95" s="198">
        <v>-5316.0882972717473</v>
      </c>
      <c r="R95" s="198">
        <v>0</v>
      </c>
      <c r="S95" s="198">
        <v>4891.2825252717475</v>
      </c>
      <c r="T95" s="198">
        <v>-6847.4377680000016</v>
      </c>
      <c r="U95" s="198">
        <v>-6822.1764590869579</v>
      </c>
      <c r="V95" s="198">
        <v>0</v>
      </c>
      <c r="W95" s="198">
        <v>-25.2613089130435</v>
      </c>
      <c r="X95" s="198">
        <v>12216.466799999987</v>
      </c>
      <c r="Y95" s="198">
        <v>12216.466799999987</v>
      </c>
      <c r="Z95" s="198">
        <v>0</v>
      </c>
      <c r="AA95" s="198">
        <v>0</v>
      </c>
      <c r="AB95" s="198">
        <v>-4561.037599999996</v>
      </c>
      <c r="AC95" s="198">
        <v>-4561.037599999996</v>
      </c>
      <c r="AD95" s="198">
        <v>0</v>
      </c>
      <c r="AE95" s="198">
        <v>0</v>
      </c>
      <c r="AF95" s="198">
        <v>46961.129600000029</v>
      </c>
      <c r="AG95" s="198">
        <v>46961.129600000029</v>
      </c>
      <c r="AH95" s="198">
        <v>0</v>
      </c>
      <c r="AI95" s="198">
        <v>0</v>
      </c>
      <c r="AJ95" s="198">
        <v>10950.983800000045</v>
      </c>
      <c r="AK95" s="198">
        <v>10950.983800000045</v>
      </c>
      <c r="AL95" s="198">
        <v>0</v>
      </c>
      <c r="AM95" s="198">
        <v>0</v>
      </c>
      <c r="AN95" s="198">
        <v>26204.243199999895</v>
      </c>
      <c r="AO95" s="198">
        <v>26204.243199999895</v>
      </c>
      <c r="AP95" s="198">
        <v>0</v>
      </c>
      <c r="AQ95" s="198">
        <v>0</v>
      </c>
    </row>
    <row r="96" spans="1:43" s="10" customFormat="1" x14ac:dyDescent="0.25">
      <c r="A96" s="60" t="s">
        <v>123</v>
      </c>
      <c r="B96" s="77" t="s">
        <v>123</v>
      </c>
      <c r="C96" s="44" t="s">
        <v>21</v>
      </c>
      <c r="D96" s="198">
        <v>14489.057212</v>
      </c>
      <c r="E96" s="198">
        <v>14489.057212</v>
      </c>
      <c r="F96" s="198">
        <v>0</v>
      </c>
      <c r="G96" s="198">
        <v>0</v>
      </c>
      <c r="H96" s="198">
        <v>9379.6544420000064</v>
      </c>
      <c r="I96" s="198">
        <v>9379.6544420000064</v>
      </c>
      <c r="J96" s="198">
        <v>0</v>
      </c>
      <c r="K96" s="198">
        <v>0</v>
      </c>
      <c r="L96" s="198">
        <v>1178.2978460000086</v>
      </c>
      <c r="M96" s="198">
        <v>1178.2978460000086</v>
      </c>
      <c r="N96" s="198">
        <v>0</v>
      </c>
      <c r="O96" s="198">
        <v>0</v>
      </c>
      <c r="P96" s="198">
        <v>570.44869599999947</v>
      </c>
      <c r="Q96" s="198">
        <v>5461.731221271747</v>
      </c>
      <c r="R96" s="198">
        <v>0</v>
      </c>
      <c r="S96" s="198">
        <v>-4891.2825252717475</v>
      </c>
      <c r="T96" s="198">
        <v>-6076.5322160000069</v>
      </c>
      <c r="U96" s="198">
        <v>-6076.5322160000069</v>
      </c>
      <c r="V96" s="198">
        <v>0</v>
      </c>
      <c r="W96" s="198">
        <v>0</v>
      </c>
      <c r="X96" s="198">
        <v>6694.5288000000019</v>
      </c>
      <c r="Y96" s="198">
        <v>6694.5288000000019</v>
      </c>
      <c r="Z96" s="198">
        <v>0</v>
      </c>
      <c r="AA96" s="198">
        <v>0</v>
      </c>
      <c r="AB96" s="198">
        <v>58.628000000006068</v>
      </c>
      <c r="AC96" s="198">
        <v>58.628000000006068</v>
      </c>
      <c r="AD96" s="198">
        <v>0</v>
      </c>
      <c r="AE96" s="198">
        <v>0</v>
      </c>
      <c r="AF96" s="198">
        <v>9506.94</v>
      </c>
      <c r="AG96" s="198">
        <v>9506.94</v>
      </c>
      <c r="AH96" s="198">
        <v>0</v>
      </c>
      <c r="AI96" s="198">
        <v>0</v>
      </c>
      <c r="AJ96" s="198">
        <v>1457.9135999999926</v>
      </c>
      <c r="AK96" s="198">
        <v>1457.9135999999926</v>
      </c>
      <c r="AL96" s="198">
        <v>0</v>
      </c>
      <c r="AM96" s="198">
        <v>0</v>
      </c>
      <c r="AN96" s="198">
        <v>6880.4769999999953</v>
      </c>
      <c r="AO96" s="198">
        <v>6880.4769999999953</v>
      </c>
      <c r="AP96" s="198">
        <v>0</v>
      </c>
      <c r="AQ96" s="198">
        <v>0</v>
      </c>
    </row>
    <row r="97" spans="1:43" s="10" customFormat="1" x14ac:dyDescent="0.25">
      <c r="A97" s="60" t="s">
        <v>124</v>
      </c>
      <c r="B97" s="77" t="s">
        <v>124</v>
      </c>
      <c r="C97" s="43" t="s">
        <v>47</v>
      </c>
      <c r="D97" s="198">
        <v>38183.382234999975</v>
      </c>
      <c r="E97" s="198">
        <v>38183.382234999975</v>
      </c>
      <c r="F97" s="198">
        <v>0</v>
      </c>
      <c r="G97" s="198">
        <v>0</v>
      </c>
      <c r="H97" s="198">
        <v>23678.229103000034</v>
      </c>
      <c r="I97" s="198">
        <v>23678.229103000034</v>
      </c>
      <c r="J97" s="198">
        <v>0</v>
      </c>
      <c r="K97" s="198">
        <v>0</v>
      </c>
      <c r="L97" s="198">
        <v>22815.40310799997</v>
      </c>
      <c r="M97" s="198">
        <v>22815.40310799997</v>
      </c>
      <c r="N97" s="198">
        <v>0</v>
      </c>
      <c r="O97" s="198">
        <v>0</v>
      </c>
      <c r="P97" s="198">
        <v>-8859.3728139999512</v>
      </c>
      <c r="Q97" s="198">
        <v>-8859.3728139999512</v>
      </c>
      <c r="R97" s="198">
        <v>0</v>
      </c>
      <c r="S97" s="198">
        <v>0</v>
      </c>
      <c r="T97" s="198">
        <v>-69568.925312000036</v>
      </c>
      <c r="U97" s="198">
        <v>-69269.549721456555</v>
      </c>
      <c r="V97" s="198">
        <v>-299.37559054347935</v>
      </c>
      <c r="W97" s="198">
        <v>0</v>
      </c>
      <c r="X97" s="198">
        <v>114012.65720000002</v>
      </c>
      <c r="Y97" s="198">
        <v>107956.5964775203</v>
      </c>
      <c r="Z97" s="198">
        <v>6138.8595322623123</v>
      </c>
      <c r="AA97" s="198">
        <v>-82.798809782608799</v>
      </c>
      <c r="AB97" s="198">
        <v>-38487.765999999931</v>
      </c>
      <c r="AC97" s="198">
        <v>-27587.682939025253</v>
      </c>
      <c r="AD97" s="198">
        <v>-10900.083060974677</v>
      </c>
      <c r="AE97" s="198">
        <v>0</v>
      </c>
      <c r="AF97" s="198">
        <v>136995.79919999995</v>
      </c>
      <c r="AG97" s="198">
        <v>132833.19093988952</v>
      </c>
      <c r="AH97" s="198">
        <v>4162.6082601104426</v>
      </c>
      <c r="AI97" s="198">
        <v>0</v>
      </c>
      <c r="AJ97" s="198">
        <v>55519.763799999957</v>
      </c>
      <c r="AK97" s="198">
        <v>40852.535899999959</v>
      </c>
      <c r="AL97" s="198">
        <v>14667.227900000002</v>
      </c>
      <c r="AM97" s="198">
        <v>0</v>
      </c>
      <c r="AN97" s="198">
        <v>114513.30099999992</v>
      </c>
      <c r="AO97" s="198">
        <v>116819.6754764709</v>
      </c>
      <c r="AP97" s="198">
        <v>-2306.3744764709891</v>
      </c>
      <c r="AQ97" s="198">
        <v>0</v>
      </c>
    </row>
    <row r="98" spans="1:43" s="10" customFormat="1" x14ac:dyDescent="0.25">
      <c r="A98" s="60"/>
      <c r="B98" s="77"/>
      <c r="C98" s="44" t="s">
        <v>23</v>
      </c>
      <c r="D98" s="198">
        <v>38183.382234999975</v>
      </c>
      <c r="E98" s="198">
        <v>38183.382234999975</v>
      </c>
      <c r="F98" s="198">
        <v>0</v>
      </c>
      <c r="G98" s="198">
        <v>0</v>
      </c>
      <c r="H98" s="198">
        <v>23678.229103000034</v>
      </c>
      <c r="I98" s="198">
        <v>23678.229103000034</v>
      </c>
      <c r="J98" s="198">
        <v>0</v>
      </c>
      <c r="K98" s="198">
        <v>0</v>
      </c>
      <c r="L98" s="198">
        <v>22815.40310799997</v>
      </c>
      <c r="M98" s="198">
        <v>22815.40310799997</v>
      </c>
      <c r="N98" s="198">
        <v>0</v>
      </c>
      <c r="O98" s="198">
        <v>0</v>
      </c>
      <c r="P98" s="198">
        <v>-8859.3728139999512</v>
      </c>
      <c r="Q98" s="198">
        <v>-8859.3728139999512</v>
      </c>
      <c r="R98" s="198">
        <v>0</v>
      </c>
      <c r="S98" s="198">
        <v>0</v>
      </c>
      <c r="T98" s="198">
        <v>-69568.925312000036</v>
      </c>
      <c r="U98" s="198">
        <v>-69269.549721456555</v>
      </c>
      <c r="V98" s="198">
        <v>-299.37559054347935</v>
      </c>
      <c r="W98" s="198">
        <v>0</v>
      </c>
      <c r="X98" s="198">
        <v>114012.65720000002</v>
      </c>
      <c r="Y98" s="198">
        <v>107956.5964775203</v>
      </c>
      <c r="Z98" s="198">
        <v>6138.8595322623123</v>
      </c>
      <c r="AA98" s="198">
        <v>-82.798809782608799</v>
      </c>
      <c r="AB98" s="198">
        <v>-38487.765999999931</v>
      </c>
      <c r="AC98" s="198">
        <v>-27587.682939025253</v>
      </c>
      <c r="AD98" s="198">
        <v>-10900.083060974677</v>
      </c>
      <c r="AE98" s="198">
        <v>0</v>
      </c>
      <c r="AF98" s="198">
        <v>136995.79919999995</v>
      </c>
      <c r="AG98" s="198">
        <v>132833.19093988952</v>
      </c>
      <c r="AH98" s="198">
        <v>4162.6082601104426</v>
      </c>
      <c r="AI98" s="198">
        <v>0</v>
      </c>
      <c r="AJ98" s="198">
        <v>55519.763799999957</v>
      </c>
      <c r="AK98" s="198">
        <v>40852.535899999959</v>
      </c>
      <c r="AL98" s="198">
        <v>14667.227900000002</v>
      </c>
      <c r="AM98" s="198">
        <v>0</v>
      </c>
      <c r="AN98" s="198">
        <v>114513.30099999992</v>
      </c>
      <c r="AO98" s="198">
        <v>116819.6754764709</v>
      </c>
      <c r="AP98" s="198">
        <v>-2306.3744764709891</v>
      </c>
      <c r="AQ98" s="198">
        <v>0</v>
      </c>
    </row>
    <row r="99" spans="1:43" s="10" customFormat="1" x14ac:dyDescent="0.25">
      <c r="A99" s="60"/>
      <c r="B99" s="77"/>
      <c r="C99" s="79" t="s">
        <v>24</v>
      </c>
      <c r="D99" s="198">
        <v>38183.382234999975</v>
      </c>
      <c r="E99" s="198">
        <v>38183.382234999975</v>
      </c>
      <c r="F99" s="198">
        <v>0</v>
      </c>
      <c r="G99" s="198">
        <v>0</v>
      </c>
      <c r="H99" s="198">
        <v>23678.229103000034</v>
      </c>
      <c r="I99" s="198">
        <v>23678.229103000034</v>
      </c>
      <c r="J99" s="198">
        <v>0</v>
      </c>
      <c r="K99" s="198">
        <v>0</v>
      </c>
      <c r="L99" s="198">
        <v>22815.40310799997</v>
      </c>
      <c r="M99" s="198">
        <v>22815.40310799997</v>
      </c>
      <c r="N99" s="198">
        <v>0</v>
      </c>
      <c r="O99" s="198">
        <v>0</v>
      </c>
      <c r="P99" s="198">
        <v>-8859.3728139999512</v>
      </c>
      <c r="Q99" s="198">
        <v>-8859.3728139999512</v>
      </c>
      <c r="R99" s="198">
        <v>0</v>
      </c>
      <c r="S99" s="198">
        <v>0</v>
      </c>
      <c r="T99" s="198">
        <v>-69568.925312000036</v>
      </c>
      <c r="U99" s="198">
        <v>-69269.549721456555</v>
      </c>
      <c r="V99" s="198">
        <v>-299.37559054347935</v>
      </c>
      <c r="W99" s="198">
        <v>0</v>
      </c>
      <c r="X99" s="198">
        <v>114012.65720000002</v>
      </c>
      <c r="Y99" s="198">
        <v>107956.5964775203</v>
      </c>
      <c r="Z99" s="198">
        <v>6138.8595322623123</v>
      </c>
      <c r="AA99" s="198">
        <v>-82.798809782608799</v>
      </c>
      <c r="AB99" s="198">
        <v>-38487.765999999931</v>
      </c>
      <c r="AC99" s="198">
        <v>-27587.682939025253</v>
      </c>
      <c r="AD99" s="198">
        <v>-10900.083060974677</v>
      </c>
      <c r="AE99" s="198">
        <v>0</v>
      </c>
      <c r="AF99" s="198">
        <v>136995.79919999995</v>
      </c>
      <c r="AG99" s="198">
        <v>132833.19093988952</v>
      </c>
      <c r="AH99" s="198">
        <v>4162.6082601104426</v>
      </c>
      <c r="AI99" s="198">
        <v>0</v>
      </c>
      <c r="AJ99" s="198">
        <v>55519.763799999957</v>
      </c>
      <c r="AK99" s="198">
        <v>40852.535899999959</v>
      </c>
      <c r="AL99" s="198">
        <v>14667.227900000002</v>
      </c>
      <c r="AM99" s="198">
        <v>0</v>
      </c>
      <c r="AN99" s="198">
        <v>114513.30099999992</v>
      </c>
      <c r="AO99" s="198">
        <v>116819.6754764709</v>
      </c>
      <c r="AP99" s="198">
        <v>-2306.3744764709891</v>
      </c>
      <c r="AQ99" s="198">
        <v>0</v>
      </c>
    </row>
    <row r="100" spans="1:43" s="10" customFormat="1" x14ac:dyDescent="0.25">
      <c r="A100" s="60">
        <v>4</v>
      </c>
      <c r="B100" s="77">
        <v>4</v>
      </c>
      <c r="C100" s="155" t="s">
        <v>148</v>
      </c>
      <c r="D100" s="197">
        <v>1067140.9788469998</v>
      </c>
      <c r="E100" s="197">
        <v>1192596.8590020882</v>
      </c>
      <c r="F100" s="197">
        <v>-110461.58937649232</v>
      </c>
      <c r="G100" s="197">
        <v>-14994.290778596129</v>
      </c>
      <c r="H100" s="197">
        <v>355316.48534899967</v>
      </c>
      <c r="I100" s="197">
        <v>435056.71759041329</v>
      </c>
      <c r="J100" s="197">
        <v>-21939.888417647908</v>
      </c>
      <c r="K100" s="197">
        <v>-57800.343823765637</v>
      </c>
      <c r="L100" s="197">
        <v>27372.183099000569</v>
      </c>
      <c r="M100" s="197">
        <v>213142.02477769734</v>
      </c>
      <c r="N100" s="197">
        <v>-72765.935447681724</v>
      </c>
      <c r="O100" s="197">
        <v>-113003.90623101566</v>
      </c>
      <c r="P100" s="197">
        <v>-354219.14815100061</v>
      </c>
      <c r="Q100" s="197">
        <v>-107172.35653490672</v>
      </c>
      <c r="R100" s="197">
        <v>-112680.52832197101</v>
      </c>
      <c r="S100" s="197">
        <v>-134366.26329412209</v>
      </c>
      <c r="T100" s="197">
        <v>-666398.86666399974</v>
      </c>
      <c r="U100" s="197">
        <v>-599120.38629494351</v>
      </c>
      <c r="V100" s="197">
        <v>14866.191668211832</v>
      </c>
      <c r="W100" s="197">
        <v>-82144.672037268232</v>
      </c>
      <c r="X100" s="197">
        <v>756393.63800000015</v>
      </c>
      <c r="Y100" s="197">
        <v>710081.63690170785</v>
      </c>
      <c r="Z100" s="197">
        <v>84719.008728308749</v>
      </c>
      <c r="AA100" s="197">
        <v>-38407.007630016757</v>
      </c>
      <c r="AB100" s="197">
        <v>-150132.31339999937</v>
      </c>
      <c r="AC100" s="197">
        <v>-215283.17523773841</v>
      </c>
      <c r="AD100" s="197">
        <v>-6946.0321798478572</v>
      </c>
      <c r="AE100" s="197">
        <v>72096.894017587038</v>
      </c>
      <c r="AF100" s="197">
        <v>802408.27240000037</v>
      </c>
      <c r="AG100" s="197">
        <v>1202943.7210212734</v>
      </c>
      <c r="AH100" s="197">
        <v>-173923.60810507761</v>
      </c>
      <c r="AI100" s="197">
        <v>-226611.84051619563</v>
      </c>
      <c r="AJ100" s="197">
        <v>327973.26437161188</v>
      </c>
      <c r="AK100" s="197">
        <v>320967.8640716119</v>
      </c>
      <c r="AL100" s="197">
        <v>-27075.940700000003</v>
      </c>
      <c r="AM100" s="197">
        <v>34081.340999999993</v>
      </c>
      <c r="AN100" s="197">
        <v>555868.66179999895</v>
      </c>
      <c r="AO100" s="197">
        <v>513599.59813851869</v>
      </c>
      <c r="AP100" s="197">
        <v>33435.218238441536</v>
      </c>
      <c r="AQ100" s="197">
        <v>8833.8454230388961</v>
      </c>
    </row>
    <row r="101" spans="1:43" s="10" customFormat="1" x14ac:dyDescent="0.25">
      <c r="A101" s="60">
        <v>4.2</v>
      </c>
      <c r="B101" s="77">
        <v>4.2</v>
      </c>
      <c r="C101" s="41" t="s">
        <v>18</v>
      </c>
      <c r="D101" s="198">
        <v>379269.8156899999</v>
      </c>
      <c r="E101" s="198">
        <v>290308.88679041259</v>
      </c>
      <c r="F101" s="198">
        <v>-40619.440714281562</v>
      </c>
      <c r="G101" s="198">
        <v>129580.369613869</v>
      </c>
      <c r="H101" s="198">
        <v>96599.60961</v>
      </c>
      <c r="I101" s="198">
        <v>113873.29549383081</v>
      </c>
      <c r="J101" s="198">
        <v>-19321.585582484393</v>
      </c>
      <c r="K101" s="198">
        <v>2047.8996986534667</v>
      </c>
      <c r="L101" s="198">
        <v>-52814.990151000165</v>
      </c>
      <c r="M101" s="198">
        <v>64473.091579266955</v>
      </c>
      <c r="N101" s="198">
        <v>-75304.348916181727</v>
      </c>
      <c r="O101" s="198">
        <v>-41983.732814085299</v>
      </c>
      <c r="P101" s="198">
        <v>-172507.27250099977</v>
      </c>
      <c r="Q101" s="198">
        <v>-28213.120823985304</v>
      </c>
      <c r="R101" s="198">
        <v>-113226.93519241546</v>
      </c>
      <c r="S101" s="198">
        <v>-31067.216484599136</v>
      </c>
      <c r="T101" s="198">
        <v>-182425.72385600017</v>
      </c>
      <c r="U101" s="198">
        <v>-182275.9109938835</v>
      </c>
      <c r="V101" s="198">
        <v>14091.81487269092</v>
      </c>
      <c r="W101" s="198">
        <v>-14241.627734807473</v>
      </c>
      <c r="X101" s="198">
        <v>202338.09520000004</v>
      </c>
      <c r="Y101" s="198">
        <v>149651.72755519589</v>
      </c>
      <c r="Z101" s="198">
        <v>1942.3807111442898</v>
      </c>
      <c r="AA101" s="198">
        <v>50743.986933659886</v>
      </c>
      <c r="AB101" s="198">
        <v>131617.9950000004</v>
      </c>
      <c r="AC101" s="198">
        <v>-46122.610690577021</v>
      </c>
      <c r="AD101" s="198">
        <v>648.36933847747787</v>
      </c>
      <c r="AE101" s="198">
        <v>177092.2363520998</v>
      </c>
      <c r="AF101" s="198">
        <v>83225.733399999983</v>
      </c>
      <c r="AG101" s="198">
        <v>299990.39696920465</v>
      </c>
      <c r="AH101" s="198">
        <v>-122077.74783108513</v>
      </c>
      <c r="AI101" s="198">
        <v>-94686.915738119453</v>
      </c>
      <c r="AJ101" s="198">
        <v>73401.738199999963</v>
      </c>
      <c r="AK101" s="198">
        <v>47202.702949999715</v>
      </c>
      <c r="AL101" s="198">
        <v>-15809.771449999998</v>
      </c>
      <c r="AM101" s="198">
        <v>42008.806699999994</v>
      </c>
      <c r="AN101" s="198">
        <v>122052.6521999992</v>
      </c>
      <c r="AO101" s="198">
        <v>98603.142075042299</v>
      </c>
      <c r="AP101" s="198">
        <v>-18925.861950330549</v>
      </c>
      <c r="AQ101" s="198">
        <v>42375.372075287916</v>
      </c>
    </row>
    <row r="102" spans="1:43" s="10" customFormat="1" x14ac:dyDescent="0.25">
      <c r="A102" s="60" t="s">
        <v>65</v>
      </c>
      <c r="B102" s="77" t="s">
        <v>65</v>
      </c>
      <c r="C102" s="42" t="s">
        <v>22</v>
      </c>
      <c r="D102" s="198">
        <v>192778.690538</v>
      </c>
      <c r="E102" s="198">
        <v>213813.68963883468</v>
      </c>
      <c r="F102" s="198">
        <v>-40619.440714281562</v>
      </c>
      <c r="G102" s="198">
        <v>19584.44161344687</v>
      </c>
      <c r="H102" s="198">
        <v>49416.930477999951</v>
      </c>
      <c r="I102" s="198">
        <v>74590.012071843288</v>
      </c>
      <c r="J102" s="198">
        <v>-19321.585582484393</v>
      </c>
      <c r="K102" s="198">
        <v>-5851.496011358955</v>
      </c>
      <c r="L102" s="198">
        <v>-68700.066202000075</v>
      </c>
      <c r="M102" s="198">
        <v>44777.545767029522</v>
      </c>
      <c r="N102" s="198">
        <v>-75304.348916181727</v>
      </c>
      <c r="O102" s="198">
        <v>-38173.263052847869</v>
      </c>
      <c r="P102" s="198">
        <v>-150573.91590599992</v>
      </c>
      <c r="Q102" s="198">
        <v>-18318.353619849815</v>
      </c>
      <c r="R102" s="198">
        <v>-113226.93519241546</v>
      </c>
      <c r="S102" s="198">
        <v>-19028.627093734645</v>
      </c>
      <c r="T102" s="198">
        <v>-119198.11862400005</v>
      </c>
      <c r="U102" s="198">
        <v>-127998.86381280939</v>
      </c>
      <c r="V102" s="198">
        <v>14091.81487269092</v>
      </c>
      <c r="W102" s="198">
        <v>-5291.0696838815802</v>
      </c>
      <c r="X102" s="198">
        <v>65647.987400000027</v>
      </c>
      <c r="Y102" s="198">
        <v>65329.201451015317</v>
      </c>
      <c r="Z102" s="198">
        <v>1942.3807111442898</v>
      </c>
      <c r="AA102" s="198">
        <v>-1623.5947621595799</v>
      </c>
      <c r="AB102" s="198">
        <v>72617.12720000025</v>
      </c>
      <c r="AC102" s="198">
        <v>-19531.693934436611</v>
      </c>
      <c r="AD102" s="198">
        <v>648.36933847747787</v>
      </c>
      <c r="AE102" s="198">
        <v>91500.45179595938</v>
      </c>
      <c r="AF102" s="198">
        <v>-79452.888999999966</v>
      </c>
      <c r="AG102" s="198">
        <v>127692.41351919861</v>
      </c>
      <c r="AH102" s="198">
        <v>-122077.74783108513</v>
      </c>
      <c r="AI102" s="198">
        <v>-85067.554688113451</v>
      </c>
      <c r="AJ102" s="198">
        <v>40984.434799999784</v>
      </c>
      <c r="AK102" s="198">
        <v>8200.9053499997899</v>
      </c>
      <c r="AL102" s="198">
        <v>-15809.771449999998</v>
      </c>
      <c r="AM102" s="198">
        <v>48593.300899999995</v>
      </c>
      <c r="AN102" s="198">
        <v>56636.272999999812</v>
      </c>
      <c r="AO102" s="198">
        <v>20903.947635351898</v>
      </c>
      <c r="AP102" s="198">
        <v>-18925.861950330549</v>
      </c>
      <c r="AQ102" s="198">
        <v>54658.187314978466</v>
      </c>
    </row>
    <row r="103" spans="1:43" s="10" customFormat="1" ht="22.8" x14ac:dyDescent="0.25">
      <c r="A103" s="60" t="s">
        <v>68</v>
      </c>
      <c r="B103" s="77" t="s">
        <v>68</v>
      </c>
      <c r="C103" s="43" t="s">
        <v>26</v>
      </c>
      <c r="D103" s="198">
        <v>192778.690538</v>
      </c>
      <c r="E103" s="198">
        <v>213813.68963883468</v>
      </c>
      <c r="F103" s="198">
        <v>-40619.440714281562</v>
      </c>
      <c r="G103" s="198">
        <v>19584.44161344687</v>
      </c>
      <c r="H103" s="198">
        <v>49416.930477999951</v>
      </c>
      <c r="I103" s="198">
        <v>74590.012071843288</v>
      </c>
      <c r="J103" s="198">
        <v>-19321.585582484393</v>
      </c>
      <c r="K103" s="198">
        <v>-5851.496011358955</v>
      </c>
      <c r="L103" s="198">
        <v>-68700.066202000075</v>
      </c>
      <c r="M103" s="198">
        <v>44777.545767029522</v>
      </c>
      <c r="N103" s="198">
        <v>-75304.348916181727</v>
      </c>
      <c r="O103" s="198">
        <v>-38173.263052847869</v>
      </c>
      <c r="P103" s="198">
        <v>-150573.91590599992</v>
      </c>
      <c r="Q103" s="198">
        <v>-18318.353619849815</v>
      </c>
      <c r="R103" s="198">
        <v>-113226.93519241546</v>
      </c>
      <c r="S103" s="198">
        <v>-19028.627093734645</v>
      </c>
      <c r="T103" s="198">
        <v>-119198.11862400005</v>
      </c>
      <c r="U103" s="198">
        <v>-127998.86381280939</v>
      </c>
      <c r="V103" s="198">
        <v>14091.81487269092</v>
      </c>
      <c r="W103" s="198">
        <v>-5291.0696838815802</v>
      </c>
      <c r="X103" s="198">
        <v>65647.987400000027</v>
      </c>
      <c r="Y103" s="198">
        <v>65329.201451015317</v>
      </c>
      <c r="Z103" s="198">
        <v>1942.3807111442898</v>
      </c>
      <c r="AA103" s="198">
        <v>-1623.5947621595799</v>
      </c>
      <c r="AB103" s="198">
        <v>72617.12720000025</v>
      </c>
      <c r="AC103" s="198">
        <v>-19531.693934436611</v>
      </c>
      <c r="AD103" s="198">
        <v>648.36933847747787</v>
      </c>
      <c r="AE103" s="198">
        <v>91500.45179595938</v>
      </c>
      <c r="AF103" s="198">
        <v>-79452.888999999966</v>
      </c>
      <c r="AG103" s="198">
        <v>127692.41351919861</v>
      </c>
      <c r="AH103" s="198">
        <v>-122077.74783108513</v>
      </c>
      <c r="AI103" s="198">
        <v>-85067.554688113451</v>
      </c>
      <c r="AJ103" s="198">
        <v>40984.434799999784</v>
      </c>
      <c r="AK103" s="198">
        <v>8200.9053499997899</v>
      </c>
      <c r="AL103" s="198">
        <v>-15809.771449999998</v>
      </c>
      <c r="AM103" s="198">
        <v>48593.300899999995</v>
      </c>
      <c r="AN103" s="198">
        <v>56636.272999999812</v>
      </c>
      <c r="AO103" s="198">
        <v>20903.947635351898</v>
      </c>
      <c r="AP103" s="198">
        <v>-18925.861950330549</v>
      </c>
      <c r="AQ103" s="198">
        <v>54658.187314978466</v>
      </c>
    </row>
    <row r="104" spans="1:43" s="10" customFormat="1" hidden="1" x14ac:dyDescent="0.25">
      <c r="A104" s="60" t="s">
        <v>69</v>
      </c>
      <c r="B104" s="77" t="s">
        <v>69</v>
      </c>
      <c r="C104" s="166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>
        <v>0</v>
      </c>
      <c r="AK104" s="199">
        <v>0</v>
      </c>
      <c r="AL104" s="199">
        <v>0</v>
      </c>
      <c r="AM104" s="199">
        <v>0</v>
      </c>
      <c r="AN104" s="199">
        <v>0</v>
      </c>
      <c r="AO104" s="199">
        <v>0</v>
      </c>
      <c r="AP104" s="199">
        <v>0</v>
      </c>
      <c r="AQ104" s="199">
        <v>0</v>
      </c>
    </row>
    <row r="105" spans="1:43" s="10" customFormat="1" x14ac:dyDescent="0.25">
      <c r="A105" s="60" t="s">
        <v>70</v>
      </c>
      <c r="B105" s="77" t="s">
        <v>70</v>
      </c>
      <c r="C105" s="83" t="s">
        <v>34</v>
      </c>
      <c r="D105" s="198">
        <v>186491.12515199999</v>
      </c>
      <c r="E105" s="198">
        <v>76495.197151577886</v>
      </c>
      <c r="F105" s="198">
        <v>0</v>
      </c>
      <c r="G105" s="198">
        <v>109995.92800042212</v>
      </c>
      <c r="H105" s="198">
        <v>47182.679131999983</v>
      </c>
      <c r="I105" s="198">
        <v>39283.283421987529</v>
      </c>
      <c r="J105" s="198">
        <v>0</v>
      </c>
      <c r="K105" s="198">
        <v>7899.3957100124217</v>
      </c>
      <c r="L105" s="198">
        <v>15885.076050999967</v>
      </c>
      <c r="M105" s="198">
        <v>19695.545812237433</v>
      </c>
      <c r="N105" s="198">
        <v>0</v>
      </c>
      <c r="O105" s="198">
        <v>-3810.4697612374293</v>
      </c>
      <c r="P105" s="198">
        <v>-21933.356595000008</v>
      </c>
      <c r="Q105" s="198">
        <v>-9894.767204135489</v>
      </c>
      <c r="R105" s="198">
        <v>0</v>
      </c>
      <c r="S105" s="198">
        <v>-12038.589390864492</v>
      </c>
      <c r="T105" s="198">
        <v>-63227.605231999951</v>
      </c>
      <c r="U105" s="198">
        <v>-54277.047181074115</v>
      </c>
      <c r="V105" s="198">
        <v>0</v>
      </c>
      <c r="W105" s="198">
        <v>-8950.5580509258925</v>
      </c>
      <c r="X105" s="198">
        <v>136690.10780000006</v>
      </c>
      <c r="Y105" s="198">
        <v>84322.526104180564</v>
      </c>
      <c r="Z105" s="198">
        <v>0</v>
      </c>
      <c r="AA105" s="198">
        <v>52367.581695819463</v>
      </c>
      <c r="AB105" s="198">
        <v>59000.86779999992</v>
      </c>
      <c r="AC105" s="198">
        <v>-26590.91675614041</v>
      </c>
      <c r="AD105" s="198">
        <v>0</v>
      </c>
      <c r="AE105" s="198">
        <v>85591.78455614041</v>
      </c>
      <c r="AF105" s="198">
        <v>162678.62240000008</v>
      </c>
      <c r="AG105" s="198">
        <v>172297.98345000605</v>
      </c>
      <c r="AH105" s="198">
        <v>0</v>
      </c>
      <c r="AI105" s="198">
        <v>-9619.3610500060058</v>
      </c>
      <c r="AJ105" s="198">
        <v>32417.303399999953</v>
      </c>
      <c r="AK105" s="198">
        <v>39001.797599999925</v>
      </c>
      <c r="AL105" s="198">
        <v>0</v>
      </c>
      <c r="AM105" s="198">
        <v>-6584.4942000000028</v>
      </c>
      <c r="AN105" s="198">
        <v>65416.37919999985</v>
      </c>
      <c r="AO105" s="198">
        <v>77699.1944396904</v>
      </c>
      <c r="AP105" s="198">
        <v>0</v>
      </c>
      <c r="AQ105" s="198">
        <v>-12282.815239690553</v>
      </c>
    </row>
    <row r="106" spans="1:43" s="10" customFormat="1" ht="22.8" x14ac:dyDescent="0.25">
      <c r="A106" s="73" t="s">
        <v>71</v>
      </c>
      <c r="B106" s="77" t="s">
        <v>71</v>
      </c>
      <c r="C106" s="43" t="s">
        <v>3</v>
      </c>
      <c r="D106" s="198">
        <v>74222.176200000016</v>
      </c>
      <c r="E106" s="198">
        <v>64125.600841035171</v>
      </c>
      <c r="F106" s="198">
        <v>0</v>
      </c>
      <c r="G106" s="198">
        <v>10096.575358964847</v>
      </c>
      <c r="H106" s="198">
        <v>31108.50649199995</v>
      </c>
      <c r="I106" s="198">
        <v>23487.837072548373</v>
      </c>
      <c r="J106" s="198">
        <v>0</v>
      </c>
      <c r="K106" s="198">
        <v>7620.6694194515758</v>
      </c>
      <c r="L106" s="198">
        <v>10144.104410000018</v>
      </c>
      <c r="M106" s="198">
        <v>14412.133372443499</v>
      </c>
      <c r="N106" s="198">
        <v>0</v>
      </c>
      <c r="O106" s="198">
        <v>-4268.0289624434818</v>
      </c>
      <c r="P106" s="198">
        <v>-21846.903881999999</v>
      </c>
      <c r="Q106" s="198">
        <v>-6784.9135120175797</v>
      </c>
      <c r="R106" s="198">
        <v>0</v>
      </c>
      <c r="S106" s="198">
        <v>-15061.990369982419</v>
      </c>
      <c r="T106" s="198">
        <v>-32492.292112000003</v>
      </c>
      <c r="U106" s="198">
        <v>-33683.448600265845</v>
      </c>
      <c r="V106" s="198">
        <v>0</v>
      </c>
      <c r="W106" s="198">
        <v>1191.156488265842</v>
      </c>
      <c r="X106" s="198">
        <v>104920.69320000002</v>
      </c>
      <c r="Y106" s="198">
        <v>58485.431126039141</v>
      </c>
      <c r="Z106" s="198">
        <v>0</v>
      </c>
      <c r="AA106" s="198">
        <v>46435.262073960883</v>
      </c>
      <c r="AB106" s="198">
        <v>47931.771999999997</v>
      </c>
      <c r="AC106" s="198">
        <v>-19133.550321645263</v>
      </c>
      <c r="AD106" s="198">
        <v>0</v>
      </c>
      <c r="AE106" s="198">
        <v>67065.322321645261</v>
      </c>
      <c r="AF106" s="198">
        <v>97075.770800000028</v>
      </c>
      <c r="AG106" s="198">
        <v>114336.51423165559</v>
      </c>
      <c r="AH106" s="198">
        <v>0</v>
      </c>
      <c r="AI106" s="198">
        <v>-17260.743431655559</v>
      </c>
      <c r="AJ106" s="198">
        <v>36194.507399999944</v>
      </c>
      <c r="AK106" s="198">
        <v>27631.195249999946</v>
      </c>
      <c r="AL106" s="198">
        <v>0</v>
      </c>
      <c r="AM106" s="198">
        <v>8563.3121499999979</v>
      </c>
      <c r="AN106" s="198">
        <v>50634.532599999875</v>
      </c>
      <c r="AO106" s="198">
        <v>56778.723897981195</v>
      </c>
      <c r="AP106" s="198">
        <v>0</v>
      </c>
      <c r="AQ106" s="198">
        <v>-6144.1912979813233</v>
      </c>
    </row>
    <row r="107" spans="1:43" s="10" customFormat="1" x14ac:dyDescent="0.25">
      <c r="A107" s="60">
        <v>4.3</v>
      </c>
      <c r="B107" s="77">
        <v>4.3</v>
      </c>
      <c r="C107" s="123" t="s">
        <v>48</v>
      </c>
      <c r="D107" s="198">
        <v>68916.866891977726</v>
      </c>
      <c r="E107" s="198">
        <v>58820.291533012882</v>
      </c>
      <c r="F107" s="198">
        <v>0</v>
      </c>
      <c r="G107" s="198">
        <v>10096.575358964847</v>
      </c>
      <c r="H107" s="198">
        <v>28871.271944264481</v>
      </c>
      <c r="I107" s="198">
        <v>21507.298881201485</v>
      </c>
      <c r="J107" s="198">
        <v>0</v>
      </c>
      <c r="K107" s="198">
        <v>7363.9730630629956</v>
      </c>
      <c r="L107" s="198">
        <v>8431.8774758198488</v>
      </c>
      <c r="M107" s="198">
        <v>12023.406893313253</v>
      </c>
      <c r="N107" s="198">
        <v>0</v>
      </c>
      <c r="O107" s="198">
        <v>-3591.5294174934047</v>
      </c>
      <c r="P107" s="198">
        <v>-21443.962142191525</v>
      </c>
      <c r="Q107" s="198">
        <v>-6381.9717722091063</v>
      </c>
      <c r="R107" s="198">
        <v>0</v>
      </c>
      <c r="S107" s="198">
        <v>-15061.990369982419</v>
      </c>
      <c r="T107" s="198">
        <v>-28523.028646209277</v>
      </c>
      <c r="U107" s="198">
        <v>-28895.010796475119</v>
      </c>
      <c r="V107" s="198">
        <v>0</v>
      </c>
      <c r="W107" s="198">
        <v>371.98215026584097</v>
      </c>
      <c r="X107" s="198">
        <v>68520.076058903447</v>
      </c>
      <c r="Y107" s="198">
        <v>33358.452336590934</v>
      </c>
      <c r="Z107" s="198">
        <v>0</v>
      </c>
      <c r="AA107" s="198">
        <v>35161.623722312514</v>
      </c>
      <c r="AB107" s="198">
        <v>49153.758924622744</v>
      </c>
      <c r="AC107" s="198">
        <v>-17883.59400035585</v>
      </c>
      <c r="AD107" s="198">
        <v>0</v>
      </c>
      <c r="AE107" s="198">
        <v>67037.352924978593</v>
      </c>
      <c r="AF107" s="198">
        <v>93878.590083558927</v>
      </c>
      <c r="AG107" s="198">
        <v>106474.3791163256</v>
      </c>
      <c r="AH107" s="198">
        <v>0</v>
      </c>
      <c r="AI107" s="198">
        <v>-12595.789032766668</v>
      </c>
      <c r="AJ107" s="198">
        <v>29718.366709750619</v>
      </c>
      <c r="AK107" s="198">
        <v>24374.445509750622</v>
      </c>
      <c r="AL107" s="198">
        <v>0</v>
      </c>
      <c r="AM107" s="198">
        <v>5343.9211999999989</v>
      </c>
      <c r="AN107" s="198">
        <v>45426.314290605937</v>
      </c>
      <c r="AO107" s="198">
        <v>55125.482670824182</v>
      </c>
      <c r="AP107" s="198">
        <v>0</v>
      </c>
      <c r="AQ107" s="198">
        <v>-9699.1683802182451</v>
      </c>
    </row>
    <row r="108" spans="1:43" s="10" customFormat="1" ht="22.8" x14ac:dyDescent="0.25">
      <c r="A108" s="60" t="s">
        <v>93</v>
      </c>
      <c r="B108" s="77" t="s">
        <v>93</v>
      </c>
      <c r="C108" s="123" t="s">
        <v>33</v>
      </c>
      <c r="D108" s="198">
        <v>5305.3093080222779</v>
      </c>
      <c r="E108" s="198">
        <v>5305.3093080222779</v>
      </c>
      <c r="F108" s="198">
        <v>0</v>
      </c>
      <c r="G108" s="198">
        <v>0</v>
      </c>
      <c r="H108" s="198">
        <v>2237.2345477354893</v>
      </c>
      <c r="I108" s="198">
        <v>1980.5381913469093</v>
      </c>
      <c r="J108" s="198">
        <v>0</v>
      </c>
      <c r="K108" s="198">
        <v>256.69635638857994</v>
      </c>
      <c r="L108" s="198">
        <v>1712.2269341801548</v>
      </c>
      <c r="M108" s="198">
        <v>2388.7264791302314</v>
      </c>
      <c r="N108" s="198">
        <v>0</v>
      </c>
      <c r="O108" s="198">
        <v>-676.49954495007671</v>
      </c>
      <c r="P108" s="198">
        <v>-402.94173980846699</v>
      </c>
      <c r="Q108" s="198">
        <v>-402.94173980846699</v>
      </c>
      <c r="R108" s="198">
        <v>0</v>
      </c>
      <c r="S108" s="198">
        <v>0</v>
      </c>
      <c r="T108" s="198">
        <v>-3969.2634657907274</v>
      </c>
      <c r="U108" s="198">
        <v>-4788.4378037907281</v>
      </c>
      <c r="V108" s="198">
        <v>0</v>
      </c>
      <c r="W108" s="198">
        <v>819.17433800000106</v>
      </c>
      <c r="X108" s="198">
        <v>36400.617141096576</v>
      </c>
      <c r="Y108" s="198">
        <v>25126.978789448211</v>
      </c>
      <c r="Z108" s="198">
        <v>0</v>
      </c>
      <c r="AA108" s="198">
        <v>11273.638351648366</v>
      </c>
      <c r="AB108" s="198">
        <v>-1221.9869246227336</v>
      </c>
      <c r="AC108" s="198">
        <v>-1249.9563212894002</v>
      </c>
      <c r="AD108" s="198">
        <v>0</v>
      </c>
      <c r="AE108" s="198">
        <v>27.969396666666697</v>
      </c>
      <c r="AF108" s="198">
        <v>3197.1807164410984</v>
      </c>
      <c r="AG108" s="198">
        <v>7862.1351153299911</v>
      </c>
      <c r="AH108" s="198">
        <v>0</v>
      </c>
      <c r="AI108" s="198">
        <v>-4664.9543988888927</v>
      </c>
      <c r="AJ108" s="198">
        <v>6476.1406902492763</v>
      </c>
      <c r="AK108" s="198">
        <v>3256.7497402492763</v>
      </c>
      <c r="AL108" s="198">
        <v>0</v>
      </c>
      <c r="AM108" s="198">
        <v>3219.39095</v>
      </c>
      <c r="AN108" s="198">
        <v>5208.2183093940112</v>
      </c>
      <c r="AO108" s="198">
        <v>1653.2412271570893</v>
      </c>
      <c r="AP108" s="198">
        <v>0</v>
      </c>
      <c r="AQ108" s="198">
        <v>3554.9770822369219</v>
      </c>
    </row>
    <row r="109" spans="1:43" s="10" customFormat="1" ht="22.8" x14ac:dyDescent="0.25">
      <c r="A109" s="60" t="s">
        <v>94</v>
      </c>
      <c r="B109" s="77" t="s">
        <v>94</v>
      </c>
      <c r="C109" s="42" t="s">
        <v>154</v>
      </c>
      <c r="D109" s="198">
        <v>2904.0807070000001</v>
      </c>
      <c r="E109" s="198">
        <v>336.08823895473688</v>
      </c>
      <c r="F109" s="198">
        <v>0</v>
      </c>
      <c r="G109" s="198">
        <v>2567.9924680452632</v>
      </c>
      <c r="H109" s="198">
        <v>549.15825899999982</v>
      </c>
      <c r="I109" s="198">
        <v>395.80290489232459</v>
      </c>
      <c r="J109" s="198">
        <v>0</v>
      </c>
      <c r="K109" s="198">
        <v>153.3553541076752</v>
      </c>
      <c r="L109" s="198">
        <v>279.70169299999998</v>
      </c>
      <c r="M109" s="198">
        <v>120.35256991293105</v>
      </c>
      <c r="N109" s="198">
        <v>0</v>
      </c>
      <c r="O109" s="198">
        <v>159.34912308706893</v>
      </c>
      <c r="P109" s="198">
        <v>60.351509000000078</v>
      </c>
      <c r="Q109" s="198">
        <v>-46.674657053755737</v>
      </c>
      <c r="R109" s="198">
        <v>0</v>
      </c>
      <c r="S109" s="198">
        <v>107.02616605375582</v>
      </c>
      <c r="T109" s="198">
        <v>-429.85176799999999</v>
      </c>
      <c r="U109" s="198">
        <v>-549.10178831014503</v>
      </c>
      <c r="V109" s="198">
        <v>0</v>
      </c>
      <c r="W109" s="198">
        <v>119.250020310145</v>
      </c>
      <c r="X109" s="198">
        <v>-535.98039999999992</v>
      </c>
      <c r="Y109" s="198">
        <v>534.82680095556771</v>
      </c>
      <c r="Z109" s="198">
        <v>0</v>
      </c>
      <c r="AA109" s="198">
        <v>-1070.8072009555676</v>
      </c>
      <c r="AB109" s="198">
        <v>1270.0260000000003</v>
      </c>
      <c r="AC109" s="198">
        <v>-104.1750884129649</v>
      </c>
      <c r="AD109" s="198">
        <v>0</v>
      </c>
      <c r="AE109" s="198">
        <v>1374.2010884129652</v>
      </c>
      <c r="AF109" s="198">
        <v>1759.9900000000002</v>
      </c>
      <c r="AG109" s="198">
        <v>1645.772048888889</v>
      </c>
      <c r="AH109" s="198">
        <v>0</v>
      </c>
      <c r="AI109" s="198">
        <v>114.21795111111119</v>
      </c>
      <c r="AJ109" s="198">
        <v>380.62879999999893</v>
      </c>
      <c r="AK109" s="198">
        <v>380.62879999999893</v>
      </c>
      <c r="AL109" s="198">
        <v>0</v>
      </c>
      <c r="AM109" s="198">
        <v>0</v>
      </c>
      <c r="AN109" s="198">
        <v>782.24019999999882</v>
      </c>
      <c r="AO109" s="198">
        <v>782.24019999999882</v>
      </c>
      <c r="AP109" s="198">
        <v>0</v>
      </c>
      <c r="AQ109" s="198">
        <v>0</v>
      </c>
    </row>
    <row r="110" spans="1:43" s="10" customFormat="1" x14ac:dyDescent="0.25">
      <c r="A110" s="60" t="s">
        <v>95</v>
      </c>
      <c r="B110" s="77" t="s">
        <v>95</v>
      </c>
      <c r="C110" s="42" t="s">
        <v>150</v>
      </c>
      <c r="D110" s="198">
        <v>109364.86824500001</v>
      </c>
      <c r="E110" s="198">
        <v>12033.50807158797</v>
      </c>
      <c r="F110" s="198">
        <v>0</v>
      </c>
      <c r="G110" s="198">
        <v>97331.360173412017</v>
      </c>
      <c r="H110" s="198">
        <v>15525.014381000017</v>
      </c>
      <c r="I110" s="198">
        <v>15399.643444546835</v>
      </c>
      <c r="J110" s="198">
        <v>0</v>
      </c>
      <c r="K110" s="198">
        <v>125.37093645317049</v>
      </c>
      <c r="L110" s="198">
        <v>5461.2699479999674</v>
      </c>
      <c r="M110" s="198">
        <v>5163.0598698810027</v>
      </c>
      <c r="N110" s="198">
        <v>0</v>
      </c>
      <c r="O110" s="198">
        <v>298.21007811898386</v>
      </c>
      <c r="P110" s="198">
        <v>-146.80422199998065</v>
      </c>
      <c r="Q110" s="198">
        <v>-3063.1790350641527</v>
      </c>
      <c r="R110" s="198">
        <v>0</v>
      </c>
      <c r="S110" s="198">
        <v>2916.3748130641702</v>
      </c>
      <c r="T110" s="198">
        <v>-30305.461351999998</v>
      </c>
      <c r="U110" s="198">
        <v>-20044.496792498121</v>
      </c>
      <c r="V110" s="198">
        <v>0</v>
      </c>
      <c r="W110" s="198">
        <v>-10260.964559501879</v>
      </c>
      <c r="X110" s="198">
        <v>32305.394999999997</v>
      </c>
      <c r="Y110" s="198">
        <v>25302.268177185859</v>
      </c>
      <c r="Z110" s="198">
        <v>0</v>
      </c>
      <c r="AA110" s="198">
        <v>7003.1268228141489</v>
      </c>
      <c r="AB110" s="198">
        <v>9799.0698000000084</v>
      </c>
      <c r="AC110" s="198">
        <v>-7353.1913460821797</v>
      </c>
      <c r="AD110" s="198">
        <v>0</v>
      </c>
      <c r="AE110" s="198">
        <v>17152.261146082175</v>
      </c>
      <c r="AF110" s="198">
        <v>63842.861600000011</v>
      </c>
      <c r="AG110" s="198">
        <v>56315.697169461564</v>
      </c>
      <c r="AH110" s="198">
        <v>0</v>
      </c>
      <c r="AI110" s="198">
        <v>7527.1644305384434</v>
      </c>
      <c r="AJ110" s="198">
        <v>-4157.8328000000311</v>
      </c>
      <c r="AK110" s="198">
        <v>10989.973549999981</v>
      </c>
      <c r="AL110" s="198">
        <v>0</v>
      </c>
      <c r="AM110" s="198">
        <v>-15147.806350000001</v>
      </c>
      <c r="AN110" s="198">
        <v>13999.606399999982</v>
      </c>
      <c r="AO110" s="198">
        <v>20138.230341709204</v>
      </c>
      <c r="AP110" s="198">
        <v>0</v>
      </c>
      <c r="AQ110" s="198">
        <v>-6138.6239417092302</v>
      </c>
    </row>
    <row r="111" spans="1:43" s="10" customFormat="1" ht="22.8" x14ac:dyDescent="0.25">
      <c r="A111" s="60" t="s">
        <v>96</v>
      </c>
      <c r="B111" s="77" t="s">
        <v>96</v>
      </c>
      <c r="C111" s="33" t="s">
        <v>151</v>
      </c>
      <c r="D111" s="198">
        <v>52282.956740000001</v>
      </c>
      <c r="E111" s="198">
        <v>5658.7797887857814</v>
      </c>
      <c r="F111" s="198">
        <v>0</v>
      </c>
      <c r="G111" s="198">
        <v>46624.17695121422</v>
      </c>
      <c r="H111" s="198">
        <v>6537.5312200000008</v>
      </c>
      <c r="I111" s="198">
        <v>6921.8386545655922</v>
      </c>
      <c r="J111" s="198">
        <v>0</v>
      </c>
      <c r="K111" s="198">
        <v>-384.30743456559145</v>
      </c>
      <c r="L111" s="198">
        <v>2277.5408339999994</v>
      </c>
      <c r="M111" s="198">
        <v>1927.0725497612566</v>
      </c>
      <c r="N111" s="198">
        <v>0</v>
      </c>
      <c r="O111" s="198">
        <v>350.46828423874297</v>
      </c>
      <c r="P111" s="198">
        <v>-548.95526599999903</v>
      </c>
      <c r="Q111" s="198">
        <v>-1177.0341652565689</v>
      </c>
      <c r="R111" s="198">
        <v>0</v>
      </c>
      <c r="S111" s="198">
        <v>628.0788992565698</v>
      </c>
      <c r="T111" s="198">
        <v>-11316.036328000002</v>
      </c>
      <c r="U111" s="198">
        <v>-7223.7412479453369</v>
      </c>
      <c r="V111" s="198">
        <v>0</v>
      </c>
      <c r="W111" s="198">
        <v>-4092.295080054665</v>
      </c>
      <c r="X111" s="198">
        <v>12282.356800000005</v>
      </c>
      <c r="Y111" s="198">
        <v>8717.1922575848093</v>
      </c>
      <c r="Z111" s="198">
        <v>0</v>
      </c>
      <c r="AA111" s="198">
        <v>3565.1645424151952</v>
      </c>
      <c r="AB111" s="198">
        <v>8860.3967999999986</v>
      </c>
      <c r="AC111" s="198">
        <v>-2536.0353890022307</v>
      </c>
      <c r="AD111" s="198">
        <v>0</v>
      </c>
      <c r="AE111" s="198">
        <v>11396.432189002229</v>
      </c>
      <c r="AF111" s="198">
        <v>34090.025000000009</v>
      </c>
      <c r="AG111" s="198">
        <v>22745.885193759565</v>
      </c>
      <c r="AH111" s="198">
        <v>0</v>
      </c>
      <c r="AI111" s="198">
        <v>11344.139806240444</v>
      </c>
      <c r="AJ111" s="198">
        <v>3581.6009999999951</v>
      </c>
      <c r="AK111" s="198">
        <v>4458.4553499999947</v>
      </c>
      <c r="AL111" s="198">
        <v>0</v>
      </c>
      <c r="AM111" s="198">
        <v>-876.85435000000007</v>
      </c>
      <c r="AN111" s="198">
        <v>10424.202199999983</v>
      </c>
      <c r="AO111" s="198">
        <v>8340.3537985566873</v>
      </c>
      <c r="AP111" s="198">
        <v>0</v>
      </c>
      <c r="AQ111" s="198">
        <v>2083.848401443297</v>
      </c>
    </row>
    <row r="112" spans="1:43" s="10" customFormat="1" ht="22.8" x14ac:dyDescent="0.25">
      <c r="A112" s="60" t="s">
        <v>73</v>
      </c>
      <c r="B112" s="77" t="s">
        <v>73</v>
      </c>
      <c r="C112" s="33" t="s">
        <v>152</v>
      </c>
      <c r="D112" s="198">
        <v>56841.904834999994</v>
      </c>
      <c r="E112" s="198">
        <v>6346.5509198893633</v>
      </c>
      <c r="F112" s="198">
        <v>0</v>
      </c>
      <c r="G112" s="198">
        <v>50495.353915110631</v>
      </c>
      <c r="H112" s="198">
        <v>8874.0086770000034</v>
      </c>
      <c r="I112" s="198">
        <v>8364.3303059812424</v>
      </c>
      <c r="J112" s="198">
        <v>0</v>
      </c>
      <c r="K112" s="198">
        <v>509.67837101876194</v>
      </c>
      <c r="L112" s="198">
        <v>3184.3294699999869</v>
      </c>
      <c r="M112" s="198">
        <v>3236.587676119746</v>
      </c>
      <c r="N112" s="198">
        <v>0</v>
      </c>
      <c r="O112" s="198">
        <v>-52.258206119759109</v>
      </c>
      <c r="P112" s="198">
        <v>387.25853800001642</v>
      </c>
      <c r="Q112" s="198">
        <v>-1901.0373758075839</v>
      </c>
      <c r="R112" s="198">
        <v>0</v>
      </c>
      <c r="S112" s="198">
        <v>2288.2959138076003</v>
      </c>
      <c r="T112" s="198">
        <v>-19369.245719999999</v>
      </c>
      <c r="U112" s="198">
        <v>-12279.569286460444</v>
      </c>
      <c r="V112" s="198">
        <v>0</v>
      </c>
      <c r="W112" s="198">
        <v>-7089.6764335395546</v>
      </c>
      <c r="X112" s="198">
        <v>18900.161400000001</v>
      </c>
      <c r="Y112" s="198">
        <v>15680.04929523411</v>
      </c>
      <c r="Z112" s="198">
        <v>0</v>
      </c>
      <c r="AA112" s="198">
        <v>3220.1121047658908</v>
      </c>
      <c r="AB112" s="198">
        <v>-2603.1744000000026</v>
      </c>
      <c r="AC112" s="198">
        <v>-4603.2494684647227</v>
      </c>
      <c r="AD112" s="198">
        <v>0</v>
      </c>
      <c r="AE112" s="198">
        <v>2000.0750684647201</v>
      </c>
      <c r="AF112" s="198">
        <v>34746.646200000003</v>
      </c>
      <c r="AG112" s="198">
        <v>30089.389808014894</v>
      </c>
      <c r="AH112" s="198">
        <v>0</v>
      </c>
      <c r="AI112" s="198">
        <v>4657.2563919851109</v>
      </c>
      <c r="AJ112" s="198">
        <v>-9391.3278000000155</v>
      </c>
      <c r="AK112" s="198">
        <v>6050.5603499999852</v>
      </c>
      <c r="AL112" s="198">
        <v>0</v>
      </c>
      <c r="AM112" s="198">
        <v>-15441.888150000001</v>
      </c>
      <c r="AN112" s="198">
        <v>3783.8307999999925</v>
      </c>
      <c r="AO112" s="198">
        <v>10842.976096278013</v>
      </c>
      <c r="AP112" s="198">
        <v>0</v>
      </c>
      <c r="AQ112" s="198">
        <v>-7059.1452962780213</v>
      </c>
    </row>
    <row r="113" spans="1:43" s="10" customFormat="1" ht="22.8" x14ac:dyDescent="0.25">
      <c r="A113" s="60" t="s">
        <v>74</v>
      </c>
      <c r="B113" s="77" t="s">
        <v>74</v>
      </c>
      <c r="C113" s="33" t="s">
        <v>153</v>
      </c>
      <c r="D113" s="198">
        <v>240.00666999999999</v>
      </c>
      <c r="E113" s="198">
        <v>28.177362912826453</v>
      </c>
      <c r="F113" s="198">
        <v>0</v>
      </c>
      <c r="G113" s="198">
        <v>211.82930708717353</v>
      </c>
      <c r="H113" s="198">
        <v>113.47448400000002</v>
      </c>
      <c r="I113" s="198">
        <v>113.47448400000002</v>
      </c>
      <c r="J113" s="198">
        <v>0</v>
      </c>
      <c r="K113" s="198">
        <v>0</v>
      </c>
      <c r="L113" s="198">
        <v>-0.60035600000009026</v>
      </c>
      <c r="M113" s="198">
        <v>-0.60035600000009026</v>
      </c>
      <c r="N113" s="198">
        <v>0</v>
      </c>
      <c r="O113" s="198">
        <v>0</v>
      </c>
      <c r="P113" s="198">
        <v>14.892506000000139</v>
      </c>
      <c r="Q113" s="198">
        <v>14.892506000000139</v>
      </c>
      <c r="R113" s="198">
        <v>0</v>
      </c>
      <c r="S113" s="198">
        <v>0</v>
      </c>
      <c r="T113" s="198">
        <v>379.82069599999966</v>
      </c>
      <c r="U113" s="198">
        <v>-541.18625809234106</v>
      </c>
      <c r="V113" s="198">
        <v>0</v>
      </c>
      <c r="W113" s="198">
        <v>921.00695409234072</v>
      </c>
      <c r="X113" s="198">
        <v>1122.8768000000005</v>
      </c>
      <c r="Y113" s="198">
        <v>905.02662436693777</v>
      </c>
      <c r="Z113" s="198">
        <v>0</v>
      </c>
      <c r="AA113" s="198">
        <v>217.85017563306272</v>
      </c>
      <c r="AB113" s="198">
        <v>3541.8473999999997</v>
      </c>
      <c r="AC113" s="198">
        <v>-213.90648861522686</v>
      </c>
      <c r="AD113" s="198">
        <v>0</v>
      </c>
      <c r="AE113" s="198">
        <v>3755.7538886152265</v>
      </c>
      <c r="AF113" s="198">
        <v>-4993.8096000000005</v>
      </c>
      <c r="AG113" s="198">
        <v>3480.4221676871111</v>
      </c>
      <c r="AH113" s="198">
        <v>0</v>
      </c>
      <c r="AI113" s="198">
        <v>-8474.2317676871116</v>
      </c>
      <c r="AJ113" s="198">
        <v>1651.8939999999998</v>
      </c>
      <c r="AK113" s="198">
        <v>480.95784999999978</v>
      </c>
      <c r="AL113" s="198">
        <v>0</v>
      </c>
      <c r="AM113" s="198">
        <v>1170.93615</v>
      </c>
      <c r="AN113" s="198">
        <v>-208.42660000000092</v>
      </c>
      <c r="AO113" s="198">
        <v>954.90044687450472</v>
      </c>
      <c r="AP113" s="198">
        <v>0</v>
      </c>
      <c r="AQ113" s="198">
        <v>-1163.3270468745056</v>
      </c>
    </row>
    <row r="114" spans="1:43" s="10" customFormat="1" x14ac:dyDescent="0.25">
      <c r="A114" s="60" t="s">
        <v>75</v>
      </c>
      <c r="B114" s="77" t="s">
        <v>75</v>
      </c>
      <c r="C114" s="41" t="s">
        <v>4</v>
      </c>
      <c r="D114" s="198">
        <v>178206.74790999995</v>
      </c>
      <c r="E114" s="198">
        <v>252224.8191996479</v>
      </c>
      <c r="F114" s="198">
        <v>-69842.148662210762</v>
      </c>
      <c r="G114" s="198">
        <v>-4175.9226274371613</v>
      </c>
      <c r="H114" s="198">
        <v>86062.196938000066</v>
      </c>
      <c r="I114" s="198">
        <v>91979.047458243731</v>
      </c>
      <c r="J114" s="198">
        <v>0</v>
      </c>
      <c r="K114" s="198">
        <v>-5916.8505202437518</v>
      </c>
      <c r="L114" s="198">
        <v>28299.34536299992</v>
      </c>
      <c r="M114" s="198">
        <v>29822.846043932481</v>
      </c>
      <c r="N114" s="198">
        <v>2538.4134685000004</v>
      </c>
      <c r="O114" s="198">
        <v>-4061.9141494324977</v>
      </c>
      <c r="P114" s="198">
        <v>-11888.103951000041</v>
      </c>
      <c r="Q114" s="198">
        <v>-12598.554489716747</v>
      </c>
      <c r="R114" s="198">
        <v>546.40687044444405</v>
      </c>
      <c r="S114" s="198">
        <v>164.04366827232747</v>
      </c>
      <c r="T114" s="198">
        <v>-132996.71293599991</v>
      </c>
      <c r="U114" s="198">
        <v>-133197.68634529997</v>
      </c>
      <c r="V114" s="198">
        <v>774.37679552091095</v>
      </c>
      <c r="W114" s="198">
        <v>-573.40338622091167</v>
      </c>
      <c r="X114" s="198">
        <v>171632.00800000003</v>
      </c>
      <c r="Y114" s="198">
        <v>170912.84477619448</v>
      </c>
      <c r="Z114" s="198">
        <v>-2196.5621778189197</v>
      </c>
      <c r="AA114" s="198">
        <v>2915.7254016244656</v>
      </c>
      <c r="AB114" s="198">
        <v>-42484.077199999905</v>
      </c>
      <c r="AC114" s="198">
        <v>-43188.183579341334</v>
      </c>
      <c r="AD114" s="198">
        <v>705.92145432712027</v>
      </c>
      <c r="AE114" s="198">
        <v>-1.8150749856664845</v>
      </c>
      <c r="AF114" s="198">
        <v>310494.89859999996</v>
      </c>
      <c r="AG114" s="198">
        <v>313569.25087092281</v>
      </c>
      <c r="AH114" s="198">
        <v>-1293.0878934839996</v>
      </c>
      <c r="AI114" s="198">
        <v>-1781.26437743883</v>
      </c>
      <c r="AJ114" s="198">
        <v>48235.200199999774</v>
      </c>
      <c r="AK114" s="198">
        <v>53681.647649999839</v>
      </c>
      <c r="AL114" s="198">
        <v>-8557.7678000000014</v>
      </c>
      <c r="AM114" s="198">
        <v>3111.3203500000004</v>
      </c>
      <c r="AN114" s="198">
        <v>130134.88039999991</v>
      </c>
      <c r="AO114" s="198">
        <v>129933.91575717219</v>
      </c>
      <c r="AP114" s="198">
        <v>-7968.0356964123093</v>
      </c>
      <c r="AQ114" s="198">
        <v>8169.0003392399985</v>
      </c>
    </row>
    <row r="115" spans="1:43" s="10" customFormat="1" x14ac:dyDescent="0.25">
      <c r="A115" s="60" t="s">
        <v>97</v>
      </c>
      <c r="B115" s="77" t="s">
        <v>97</v>
      </c>
      <c r="C115" s="42" t="s">
        <v>22</v>
      </c>
      <c r="D115" s="198">
        <v>39093.201885000009</v>
      </c>
      <c r="E115" s="198">
        <v>36622.118676647551</v>
      </c>
      <c r="F115" s="198">
        <v>0</v>
      </c>
      <c r="G115" s="198">
        <v>2471.0832083524579</v>
      </c>
      <c r="H115" s="198">
        <v>15232.154834999988</v>
      </c>
      <c r="I115" s="198">
        <v>14977.379989704141</v>
      </c>
      <c r="J115" s="198">
        <v>0</v>
      </c>
      <c r="K115" s="198">
        <v>254.77484529584726</v>
      </c>
      <c r="L115" s="198">
        <v>7551.2843200000016</v>
      </c>
      <c r="M115" s="198">
        <v>5949.6727954438347</v>
      </c>
      <c r="N115" s="198">
        <v>0</v>
      </c>
      <c r="O115" s="198">
        <v>1601.6115245561671</v>
      </c>
      <c r="P115" s="198">
        <v>-2195.9571119999896</v>
      </c>
      <c r="Q115" s="198">
        <v>-2363.0283848156905</v>
      </c>
      <c r="R115" s="198">
        <v>0</v>
      </c>
      <c r="S115" s="198">
        <v>167.07127281570069</v>
      </c>
      <c r="T115" s="198">
        <v>-20539.175400000007</v>
      </c>
      <c r="U115" s="198">
        <v>-20638.262182788414</v>
      </c>
      <c r="V115" s="198">
        <v>0</v>
      </c>
      <c r="W115" s="198">
        <v>99.086782788406012</v>
      </c>
      <c r="X115" s="198">
        <v>24616.905400000011</v>
      </c>
      <c r="Y115" s="198">
        <v>24715.253717582429</v>
      </c>
      <c r="Z115" s="198">
        <v>0</v>
      </c>
      <c r="AA115" s="198">
        <v>-98.348317582417707</v>
      </c>
      <c r="AB115" s="198">
        <v>-6283.4920000000038</v>
      </c>
      <c r="AC115" s="198">
        <v>-6281.676925014337</v>
      </c>
      <c r="AD115" s="198">
        <v>0</v>
      </c>
      <c r="AE115" s="198">
        <v>-1.8150749856664845</v>
      </c>
      <c r="AF115" s="198">
        <v>47405.365400000002</v>
      </c>
      <c r="AG115" s="198">
        <v>47441.934000000001</v>
      </c>
      <c r="AH115" s="198">
        <v>0</v>
      </c>
      <c r="AI115" s="198">
        <v>-36.568600000000004</v>
      </c>
      <c r="AJ115" s="198">
        <v>8026.6247999999905</v>
      </c>
      <c r="AK115" s="198">
        <v>7916.9189999999908</v>
      </c>
      <c r="AL115" s="198">
        <v>0</v>
      </c>
      <c r="AM115" s="198">
        <v>109.70580000000001</v>
      </c>
      <c r="AN115" s="198">
        <v>20161.975799999975</v>
      </c>
      <c r="AO115" s="198">
        <v>20122.127959339974</v>
      </c>
      <c r="AP115" s="198">
        <v>0</v>
      </c>
      <c r="AQ115" s="198">
        <v>39.847840660000003</v>
      </c>
    </row>
    <row r="116" spans="1:43" s="10" customFormat="1" x14ac:dyDescent="0.25">
      <c r="A116" s="60" t="s">
        <v>98</v>
      </c>
      <c r="B116" s="77" t="s">
        <v>98</v>
      </c>
      <c r="C116" s="43" t="s">
        <v>17</v>
      </c>
      <c r="D116" s="198">
        <v>39093.201885000009</v>
      </c>
      <c r="E116" s="198">
        <v>36622.118676647551</v>
      </c>
      <c r="F116" s="198">
        <v>0</v>
      </c>
      <c r="G116" s="198">
        <v>2471.0832083524579</v>
      </c>
      <c r="H116" s="198">
        <v>15232.154834999988</v>
      </c>
      <c r="I116" s="198">
        <v>14977.379989704141</v>
      </c>
      <c r="J116" s="198">
        <v>0</v>
      </c>
      <c r="K116" s="198">
        <v>254.77484529584726</v>
      </c>
      <c r="L116" s="198">
        <v>7551.2843200000016</v>
      </c>
      <c r="M116" s="198">
        <v>5949.6727954438347</v>
      </c>
      <c r="N116" s="198">
        <v>0</v>
      </c>
      <c r="O116" s="198">
        <v>1601.6115245561671</v>
      </c>
      <c r="P116" s="198">
        <v>-2195.9571119999896</v>
      </c>
      <c r="Q116" s="198">
        <v>-2363.0283848156905</v>
      </c>
      <c r="R116" s="198">
        <v>0</v>
      </c>
      <c r="S116" s="198">
        <v>167.07127281570069</v>
      </c>
      <c r="T116" s="198">
        <v>-20539.175400000007</v>
      </c>
      <c r="U116" s="198">
        <v>-20638.262182788414</v>
      </c>
      <c r="V116" s="198">
        <v>0</v>
      </c>
      <c r="W116" s="198">
        <v>99.086782788406012</v>
      </c>
      <c r="X116" s="198">
        <v>24616.905400000011</v>
      </c>
      <c r="Y116" s="198">
        <v>24715.253717582429</v>
      </c>
      <c r="Z116" s="198">
        <v>0</v>
      </c>
      <c r="AA116" s="198">
        <v>-98.348317582417707</v>
      </c>
      <c r="AB116" s="198">
        <v>-6283.4920000000038</v>
      </c>
      <c r="AC116" s="198">
        <v>-6281.676925014337</v>
      </c>
      <c r="AD116" s="198">
        <v>0</v>
      </c>
      <c r="AE116" s="198">
        <v>-1.8150749856664845</v>
      </c>
      <c r="AF116" s="198">
        <v>47405.365400000002</v>
      </c>
      <c r="AG116" s="198">
        <v>47441.934000000001</v>
      </c>
      <c r="AH116" s="198">
        <v>0</v>
      </c>
      <c r="AI116" s="198">
        <v>-36.568600000000004</v>
      </c>
      <c r="AJ116" s="198">
        <v>8026.6247999999905</v>
      </c>
      <c r="AK116" s="198">
        <v>7916.9189999999908</v>
      </c>
      <c r="AL116" s="198">
        <v>0</v>
      </c>
      <c r="AM116" s="198">
        <v>109.70580000000001</v>
      </c>
      <c r="AN116" s="198">
        <v>20161.975799999975</v>
      </c>
      <c r="AO116" s="198">
        <v>20122.127959339974</v>
      </c>
      <c r="AP116" s="198">
        <v>0</v>
      </c>
      <c r="AQ116" s="198">
        <v>39.847840660000003</v>
      </c>
    </row>
    <row r="117" spans="1:43" s="10" customFormat="1" x14ac:dyDescent="0.25">
      <c r="A117" s="60" t="s">
        <v>99</v>
      </c>
      <c r="B117" s="77" t="s">
        <v>99</v>
      </c>
      <c r="C117" s="227" t="s">
        <v>213</v>
      </c>
      <c r="D117" s="198">
        <v>0</v>
      </c>
      <c r="E117" s="198">
        <v>0</v>
      </c>
      <c r="F117" s="198">
        <v>0</v>
      </c>
      <c r="G117" s="198">
        <v>0</v>
      </c>
      <c r="H117" s="198">
        <v>0</v>
      </c>
      <c r="I117" s="198">
        <v>0</v>
      </c>
      <c r="J117" s="198">
        <v>0</v>
      </c>
      <c r="K117" s="198">
        <v>0</v>
      </c>
      <c r="L117" s="198">
        <v>0</v>
      </c>
      <c r="M117" s="198">
        <v>0</v>
      </c>
      <c r="N117" s="198">
        <v>0</v>
      </c>
      <c r="O117" s="198">
        <v>0</v>
      </c>
      <c r="P117" s="198">
        <v>0</v>
      </c>
      <c r="Q117" s="198">
        <v>0</v>
      </c>
      <c r="R117" s="198">
        <v>0</v>
      </c>
      <c r="S117" s="198">
        <v>0</v>
      </c>
      <c r="T117" s="198">
        <v>0</v>
      </c>
      <c r="U117" s="198">
        <v>0</v>
      </c>
      <c r="V117" s="198">
        <v>0</v>
      </c>
      <c r="W117" s="198">
        <v>0</v>
      </c>
      <c r="X117" s="198">
        <v>7866.0324200000014</v>
      </c>
      <c r="Y117" s="198">
        <v>7291.8500709280888</v>
      </c>
      <c r="Z117" s="198">
        <v>0</v>
      </c>
      <c r="AA117" s="198">
        <v>574.18234907191095</v>
      </c>
      <c r="AB117" s="198">
        <v>-3068.031299999991</v>
      </c>
      <c r="AC117" s="198">
        <v>-1973.4109497932695</v>
      </c>
      <c r="AD117" s="198">
        <v>0</v>
      </c>
      <c r="AE117" s="198">
        <v>-1094.6203502067212</v>
      </c>
      <c r="AF117" s="198">
        <v>14017.130820000004</v>
      </c>
      <c r="AG117" s="198">
        <v>13532.688872454108</v>
      </c>
      <c r="AH117" s="198">
        <v>0</v>
      </c>
      <c r="AI117" s="198">
        <v>484.44194754589597</v>
      </c>
      <c r="AJ117" s="198">
        <v>2430.0863399999798</v>
      </c>
      <c r="AK117" s="198">
        <v>2514.2528849999867</v>
      </c>
      <c r="AL117" s="198">
        <v>0</v>
      </c>
      <c r="AM117" s="198">
        <v>-84.16654500000665</v>
      </c>
      <c r="AN117" s="198">
        <v>6105.4916400000002</v>
      </c>
      <c r="AO117" s="198">
        <v>5928.5408366691836</v>
      </c>
      <c r="AP117" s="198">
        <v>0</v>
      </c>
      <c r="AQ117" s="198">
        <v>176.95080333081671</v>
      </c>
    </row>
    <row r="118" spans="1:43" s="10" customFormat="1" x14ac:dyDescent="0.25">
      <c r="A118" s="60" t="s">
        <v>100</v>
      </c>
      <c r="B118" s="77" t="s">
        <v>100</v>
      </c>
      <c r="C118" s="223" t="s">
        <v>208</v>
      </c>
      <c r="D118" s="198">
        <v>0</v>
      </c>
      <c r="E118" s="198">
        <v>0</v>
      </c>
      <c r="F118" s="198">
        <v>0</v>
      </c>
      <c r="G118" s="198">
        <v>0</v>
      </c>
      <c r="H118" s="198">
        <v>0</v>
      </c>
      <c r="I118" s="198">
        <v>0</v>
      </c>
      <c r="J118" s="198">
        <v>0</v>
      </c>
      <c r="K118" s="198">
        <v>0</v>
      </c>
      <c r="L118" s="198">
        <v>0</v>
      </c>
      <c r="M118" s="198">
        <v>0</v>
      </c>
      <c r="N118" s="198">
        <v>0</v>
      </c>
      <c r="O118" s="198">
        <v>0</v>
      </c>
      <c r="P118" s="198">
        <v>0</v>
      </c>
      <c r="Q118" s="198">
        <v>0</v>
      </c>
      <c r="R118" s="198">
        <v>0</v>
      </c>
      <c r="S118" s="198">
        <v>0</v>
      </c>
      <c r="T118" s="198">
        <v>0</v>
      </c>
      <c r="U118" s="198">
        <v>0</v>
      </c>
      <c r="V118" s="198">
        <v>0</v>
      </c>
      <c r="W118" s="198">
        <v>0</v>
      </c>
      <c r="X118" s="198">
        <v>7866.0324200000014</v>
      </c>
      <c r="Y118" s="198">
        <v>7291.8500709280888</v>
      </c>
      <c r="Z118" s="198">
        <v>0</v>
      </c>
      <c r="AA118" s="198">
        <v>574.18234907191095</v>
      </c>
      <c r="AB118" s="198">
        <v>-3068.031299999991</v>
      </c>
      <c r="AC118" s="198">
        <v>-1973.4109497932695</v>
      </c>
      <c r="AD118" s="198">
        <v>0</v>
      </c>
      <c r="AE118" s="198">
        <v>-1094.6203502067212</v>
      </c>
      <c r="AF118" s="198">
        <v>14017.130820000004</v>
      </c>
      <c r="AG118" s="198">
        <v>13532.688872454108</v>
      </c>
      <c r="AH118" s="198">
        <v>0</v>
      </c>
      <c r="AI118" s="198">
        <v>484.44194754589597</v>
      </c>
      <c r="AJ118" s="198">
        <v>2430.0863399999798</v>
      </c>
      <c r="AK118" s="198">
        <v>2514.2528849999867</v>
      </c>
      <c r="AL118" s="198">
        <v>0</v>
      </c>
      <c r="AM118" s="198">
        <v>-84.16654500000665</v>
      </c>
      <c r="AN118" s="198">
        <v>6105.4916400000002</v>
      </c>
      <c r="AO118" s="198">
        <v>5928.5408366691836</v>
      </c>
      <c r="AP118" s="198">
        <v>0</v>
      </c>
      <c r="AQ118" s="198">
        <v>176.95080333081671</v>
      </c>
    </row>
    <row r="119" spans="1:43" s="10" customFormat="1" x14ac:dyDescent="0.25">
      <c r="A119" s="60" t="s">
        <v>101</v>
      </c>
      <c r="B119" s="77" t="s">
        <v>101</v>
      </c>
      <c r="C119" s="223" t="s">
        <v>209</v>
      </c>
      <c r="D119" s="198">
        <v>0</v>
      </c>
      <c r="E119" s="198">
        <v>0</v>
      </c>
      <c r="F119" s="198">
        <v>0</v>
      </c>
      <c r="G119" s="198">
        <v>0</v>
      </c>
      <c r="H119" s="198">
        <v>0</v>
      </c>
      <c r="I119" s="198">
        <v>0</v>
      </c>
      <c r="J119" s="198">
        <v>0</v>
      </c>
      <c r="K119" s="198">
        <v>0</v>
      </c>
      <c r="L119" s="198">
        <v>0</v>
      </c>
      <c r="M119" s="198">
        <v>0</v>
      </c>
      <c r="N119" s="198">
        <v>0</v>
      </c>
      <c r="O119" s="198">
        <v>0</v>
      </c>
      <c r="P119" s="198">
        <v>0</v>
      </c>
      <c r="Q119" s="198">
        <v>0</v>
      </c>
      <c r="R119" s="198">
        <v>0</v>
      </c>
      <c r="S119" s="198">
        <v>0</v>
      </c>
      <c r="T119" s="198">
        <v>0</v>
      </c>
      <c r="U119" s="198">
        <v>0</v>
      </c>
      <c r="V119" s="198">
        <v>0</v>
      </c>
      <c r="W119" s="198">
        <v>0</v>
      </c>
      <c r="X119" s="198">
        <v>0</v>
      </c>
      <c r="Y119" s="198">
        <v>0</v>
      </c>
      <c r="Z119" s="198">
        <v>0</v>
      </c>
      <c r="AA119" s="198">
        <v>0</v>
      </c>
      <c r="AB119" s="198">
        <v>0</v>
      </c>
      <c r="AC119" s="198">
        <v>0</v>
      </c>
      <c r="AD119" s="198">
        <v>0</v>
      </c>
      <c r="AE119" s="198">
        <v>0</v>
      </c>
      <c r="AF119" s="198">
        <v>0</v>
      </c>
      <c r="AG119" s="198">
        <v>0</v>
      </c>
      <c r="AH119" s="198">
        <v>0</v>
      </c>
      <c r="AI119" s="198">
        <v>0</v>
      </c>
      <c r="AJ119" s="198">
        <v>0</v>
      </c>
      <c r="AK119" s="198">
        <v>0</v>
      </c>
      <c r="AL119" s="198">
        <v>0</v>
      </c>
      <c r="AM119" s="198">
        <v>0</v>
      </c>
      <c r="AN119" s="198">
        <v>0</v>
      </c>
      <c r="AO119" s="198">
        <v>0</v>
      </c>
      <c r="AP119" s="198">
        <v>0</v>
      </c>
      <c r="AQ119" s="198">
        <v>0</v>
      </c>
    </row>
    <row r="120" spans="1:43" s="10" customFormat="1" ht="34.799999999999997" x14ac:dyDescent="0.25">
      <c r="A120" s="60" t="s">
        <v>102</v>
      </c>
      <c r="B120" s="77" t="s">
        <v>102</v>
      </c>
      <c r="C120" s="222" t="s">
        <v>212</v>
      </c>
      <c r="D120" s="198">
        <v>0</v>
      </c>
      <c r="E120" s="198">
        <v>0</v>
      </c>
      <c r="F120" s="198">
        <v>0</v>
      </c>
      <c r="G120" s="198">
        <v>0</v>
      </c>
      <c r="H120" s="198">
        <v>0</v>
      </c>
      <c r="I120" s="198">
        <v>0</v>
      </c>
      <c r="J120" s="198">
        <v>0</v>
      </c>
      <c r="K120" s="198">
        <v>0</v>
      </c>
      <c r="L120" s="198">
        <v>0</v>
      </c>
      <c r="M120" s="198">
        <v>0</v>
      </c>
      <c r="N120" s="198">
        <v>0</v>
      </c>
      <c r="O120" s="198">
        <v>0</v>
      </c>
      <c r="P120" s="198">
        <v>0</v>
      </c>
      <c r="Q120" s="198">
        <v>0</v>
      </c>
      <c r="R120" s="198">
        <v>0</v>
      </c>
      <c r="S120" s="198">
        <v>0</v>
      </c>
      <c r="T120" s="198">
        <v>0</v>
      </c>
      <c r="U120" s="198">
        <v>0</v>
      </c>
      <c r="V120" s="198">
        <v>0</v>
      </c>
      <c r="W120" s="198">
        <v>0</v>
      </c>
      <c r="X120" s="198">
        <v>16750.699979999994</v>
      </c>
      <c r="Y120" s="198">
        <v>17423.230646654327</v>
      </c>
      <c r="Z120" s="198">
        <v>0</v>
      </c>
      <c r="AA120" s="198">
        <v>-672.53066665433403</v>
      </c>
      <c r="AB120" s="198">
        <v>-3215.4506999999921</v>
      </c>
      <c r="AC120" s="198">
        <v>-4308.2559752210464</v>
      </c>
      <c r="AD120" s="198">
        <v>0</v>
      </c>
      <c r="AE120" s="198">
        <v>1092.8052752210547</v>
      </c>
      <c r="AF120" s="198">
        <v>33388.23558000003</v>
      </c>
      <c r="AG120" s="198">
        <v>33909.246127545914</v>
      </c>
      <c r="AH120" s="198">
        <v>0</v>
      </c>
      <c r="AI120" s="198">
        <v>-521.01054754588802</v>
      </c>
      <c r="AJ120" s="198">
        <v>5596.5384599999816</v>
      </c>
      <c r="AK120" s="198">
        <v>5402.6661149999754</v>
      </c>
      <c r="AL120" s="198">
        <v>0</v>
      </c>
      <c r="AM120" s="198">
        <v>193.87234500000665</v>
      </c>
      <c r="AN120" s="198">
        <v>14056.484159999953</v>
      </c>
      <c r="AO120" s="198">
        <v>14193.587122670788</v>
      </c>
      <c r="AP120" s="198">
        <v>0</v>
      </c>
      <c r="AQ120" s="198">
        <v>-137.10296267083544</v>
      </c>
    </row>
    <row r="121" spans="1:43" s="10" customFormat="1" x14ac:dyDescent="0.25">
      <c r="A121" s="60" t="s">
        <v>103</v>
      </c>
      <c r="B121" s="77" t="s">
        <v>103</v>
      </c>
      <c r="C121" s="223" t="s">
        <v>210</v>
      </c>
      <c r="D121" s="198">
        <v>0</v>
      </c>
      <c r="E121" s="198">
        <v>0</v>
      </c>
      <c r="F121" s="198">
        <v>0</v>
      </c>
      <c r="G121" s="198">
        <v>0</v>
      </c>
      <c r="H121" s="198">
        <v>0</v>
      </c>
      <c r="I121" s="198">
        <v>0</v>
      </c>
      <c r="J121" s="198">
        <v>0</v>
      </c>
      <c r="K121" s="198">
        <v>0</v>
      </c>
      <c r="L121" s="198">
        <v>0</v>
      </c>
      <c r="M121" s="198">
        <v>0</v>
      </c>
      <c r="N121" s="198">
        <v>0</v>
      </c>
      <c r="O121" s="198">
        <v>0</v>
      </c>
      <c r="P121" s="198">
        <v>0</v>
      </c>
      <c r="Q121" s="198">
        <v>0</v>
      </c>
      <c r="R121" s="198">
        <v>0</v>
      </c>
      <c r="S121" s="198">
        <v>0</v>
      </c>
      <c r="T121" s="198">
        <v>0</v>
      </c>
      <c r="U121" s="198">
        <v>0</v>
      </c>
      <c r="V121" s="198">
        <v>0</v>
      </c>
      <c r="W121" s="198">
        <v>0</v>
      </c>
      <c r="X121" s="198">
        <v>16750.699979999994</v>
      </c>
      <c r="Y121" s="198">
        <v>17423.230646654327</v>
      </c>
      <c r="Z121" s="198">
        <v>0</v>
      </c>
      <c r="AA121" s="198">
        <v>-672.53066665433403</v>
      </c>
      <c r="AB121" s="198">
        <v>-3215.4506999999921</v>
      </c>
      <c r="AC121" s="198">
        <v>-4308.2559752210464</v>
      </c>
      <c r="AD121" s="198">
        <v>0</v>
      </c>
      <c r="AE121" s="198">
        <v>1092.8052752210547</v>
      </c>
      <c r="AF121" s="198">
        <v>33388.23558000003</v>
      </c>
      <c r="AG121" s="198">
        <v>33909.246127545914</v>
      </c>
      <c r="AH121" s="198">
        <v>0</v>
      </c>
      <c r="AI121" s="198">
        <v>-521.01054754588802</v>
      </c>
      <c r="AJ121" s="198">
        <v>5596.5384599999816</v>
      </c>
      <c r="AK121" s="198">
        <v>5402.6661149999754</v>
      </c>
      <c r="AL121" s="198">
        <v>0</v>
      </c>
      <c r="AM121" s="198">
        <v>193.87234500000665</v>
      </c>
      <c r="AN121" s="198">
        <v>14056.484159999953</v>
      </c>
      <c r="AO121" s="198">
        <v>14193.587122670788</v>
      </c>
      <c r="AP121" s="198">
        <v>0</v>
      </c>
      <c r="AQ121" s="198">
        <v>-137.10296267083544</v>
      </c>
    </row>
    <row r="122" spans="1:43" s="10" customFormat="1" x14ac:dyDescent="0.25">
      <c r="A122" s="60">
        <v>4.5</v>
      </c>
      <c r="B122" s="77">
        <v>4.5</v>
      </c>
      <c r="C122" s="223" t="s">
        <v>211</v>
      </c>
      <c r="D122" s="198"/>
      <c r="E122" s="198"/>
      <c r="F122" s="198"/>
      <c r="G122" s="198"/>
      <c r="H122" s="198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>
        <v>0</v>
      </c>
      <c r="Y122" s="198">
        <v>0</v>
      </c>
      <c r="Z122" s="198">
        <v>0</v>
      </c>
      <c r="AA122" s="198">
        <v>0</v>
      </c>
      <c r="AB122" s="198">
        <v>0</v>
      </c>
      <c r="AC122" s="198">
        <v>0</v>
      </c>
      <c r="AD122" s="198">
        <v>0</v>
      </c>
      <c r="AE122" s="198">
        <v>0</v>
      </c>
      <c r="AF122" s="198">
        <v>0</v>
      </c>
      <c r="AG122" s="198">
        <v>0</v>
      </c>
      <c r="AH122" s="198">
        <v>0</v>
      </c>
      <c r="AI122" s="198">
        <v>0</v>
      </c>
      <c r="AJ122" s="198">
        <v>0</v>
      </c>
      <c r="AK122" s="198">
        <v>0</v>
      </c>
      <c r="AL122" s="198">
        <v>0</v>
      </c>
      <c r="AM122" s="198">
        <v>0</v>
      </c>
      <c r="AN122" s="198">
        <v>0</v>
      </c>
      <c r="AO122" s="198">
        <v>0</v>
      </c>
      <c r="AP122" s="198">
        <v>0</v>
      </c>
      <c r="AQ122" s="198">
        <v>0</v>
      </c>
    </row>
    <row r="123" spans="1:43" s="10" customFormat="1" x14ac:dyDescent="0.25">
      <c r="A123" s="60" t="s">
        <v>76</v>
      </c>
      <c r="B123" s="77" t="s">
        <v>76</v>
      </c>
      <c r="C123" s="42" t="s">
        <v>23</v>
      </c>
      <c r="D123" s="198">
        <v>139113.54602499999</v>
      </c>
      <c r="E123" s="198">
        <v>215602.70052300036</v>
      </c>
      <c r="F123" s="198">
        <v>-69842.148662210762</v>
      </c>
      <c r="G123" s="198">
        <v>-6647.0058357896196</v>
      </c>
      <c r="H123" s="198">
        <v>70830.042103000073</v>
      </c>
      <c r="I123" s="198">
        <v>77001.667468539585</v>
      </c>
      <c r="J123" s="198">
        <v>0</v>
      </c>
      <c r="K123" s="198">
        <v>-6171.6253655395994</v>
      </c>
      <c r="L123" s="198">
        <v>20748.061042999921</v>
      </c>
      <c r="M123" s="198">
        <v>23873.173248488645</v>
      </c>
      <c r="N123" s="198">
        <v>2538.4134685000004</v>
      </c>
      <c r="O123" s="198">
        <v>-5663.5256739886645</v>
      </c>
      <c r="P123" s="198">
        <v>-9692.1468390000809</v>
      </c>
      <c r="Q123" s="198">
        <v>-10235.526104901057</v>
      </c>
      <c r="R123" s="198">
        <v>546.40687044444405</v>
      </c>
      <c r="S123" s="198">
        <v>-3.0276045433732293</v>
      </c>
      <c r="T123" s="198">
        <v>-112457.53753599987</v>
      </c>
      <c r="U123" s="198">
        <v>-112559.42416251155</v>
      </c>
      <c r="V123" s="198">
        <v>774.37679552091095</v>
      </c>
      <c r="W123" s="198">
        <v>-672.4901690093177</v>
      </c>
      <c r="X123" s="198">
        <v>147015.10260000001</v>
      </c>
      <c r="Y123" s="198">
        <v>146197.59105861204</v>
      </c>
      <c r="Z123" s="198">
        <v>-2196.5621778189197</v>
      </c>
      <c r="AA123" s="198">
        <v>3014.0737192068832</v>
      </c>
      <c r="AB123" s="198">
        <v>-36200.585199999899</v>
      </c>
      <c r="AC123" s="198">
        <v>-36906.506654326993</v>
      </c>
      <c r="AD123" s="198">
        <v>705.92145432712027</v>
      </c>
      <c r="AE123" s="198">
        <v>0</v>
      </c>
      <c r="AF123" s="198">
        <v>263089.53319999995</v>
      </c>
      <c r="AG123" s="198">
        <v>266127.3168709228</v>
      </c>
      <c r="AH123" s="198">
        <v>-1293.0878934839996</v>
      </c>
      <c r="AI123" s="198">
        <v>-1744.69577743883</v>
      </c>
      <c r="AJ123" s="198">
        <v>40208.575399999783</v>
      </c>
      <c r="AK123" s="198">
        <v>45764.728649999844</v>
      </c>
      <c r="AL123" s="198">
        <v>-8557.7678000000014</v>
      </c>
      <c r="AM123" s="198">
        <v>3001.6145500000002</v>
      </c>
      <c r="AN123" s="198">
        <v>109972.90459999994</v>
      </c>
      <c r="AO123" s="198">
        <v>109811.78779783222</v>
      </c>
      <c r="AP123" s="198">
        <v>-7968.0356964123093</v>
      </c>
      <c r="AQ123" s="198">
        <v>8129.1524985799988</v>
      </c>
    </row>
    <row r="124" spans="1:43" s="10" customFormat="1" x14ac:dyDescent="0.25">
      <c r="A124" s="60" t="s">
        <v>77</v>
      </c>
      <c r="B124" s="77" t="s">
        <v>77</v>
      </c>
      <c r="C124" s="43" t="s">
        <v>32</v>
      </c>
      <c r="D124" s="198">
        <v>0</v>
      </c>
      <c r="E124" s="198">
        <v>0</v>
      </c>
      <c r="F124" s="198">
        <v>0</v>
      </c>
      <c r="G124" s="198">
        <v>0</v>
      </c>
      <c r="H124" s="198">
        <v>0</v>
      </c>
      <c r="I124" s="198">
        <v>0</v>
      </c>
      <c r="J124" s="198">
        <v>0</v>
      </c>
      <c r="K124" s="198">
        <v>0</v>
      </c>
      <c r="L124" s="198">
        <v>0</v>
      </c>
      <c r="M124" s="198">
        <v>0</v>
      </c>
      <c r="N124" s="198">
        <v>0</v>
      </c>
      <c r="O124" s="198">
        <v>0</v>
      </c>
      <c r="P124" s="198">
        <v>0</v>
      </c>
      <c r="Q124" s="198">
        <v>0</v>
      </c>
      <c r="R124" s="198">
        <v>0</v>
      </c>
      <c r="S124" s="198">
        <v>0</v>
      </c>
      <c r="T124" s="198">
        <v>0</v>
      </c>
      <c r="U124" s="198">
        <v>0</v>
      </c>
      <c r="V124" s="198">
        <v>0</v>
      </c>
      <c r="W124" s="198">
        <v>0</v>
      </c>
      <c r="X124" s="198">
        <v>0</v>
      </c>
      <c r="Y124" s="198">
        <v>0</v>
      </c>
      <c r="Z124" s="198">
        <v>0</v>
      </c>
      <c r="AA124" s="198">
        <v>0</v>
      </c>
      <c r="AB124" s="198">
        <v>0</v>
      </c>
      <c r="AC124" s="198">
        <v>0</v>
      </c>
      <c r="AD124" s="198">
        <v>0</v>
      </c>
      <c r="AE124" s="198">
        <v>0</v>
      </c>
      <c r="AF124" s="198">
        <v>0</v>
      </c>
      <c r="AG124" s="198">
        <v>0</v>
      </c>
      <c r="AH124" s="198">
        <v>0</v>
      </c>
      <c r="AI124" s="198">
        <v>0</v>
      </c>
      <c r="AJ124" s="198">
        <v>0</v>
      </c>
      <c r="AK124" s="198">
        <v>0</v>
      </c>
      <c r="AL124" s="198">
        <v>0</v>
      </c>
      <c r="AM124" s="198">
        <v>0</v>
      </c>
      <c r="AN124" s="198">
        <v>0</v>
      </c>
      <c r="AO124" s="198">
        <v>0</v>
      </c>
      <c r="AP124" s="198">
        <v>0</v>
      </c>
      <c r="AQ124" s="198">
        <v>0</v>
      </c>
    </row>
    <row r="125" spans="1:43" s="10" customFormat="1" x14ac:dyDescent="0.25">
      <c r="A125" s="60" t="s">
        <v>78</v>
      </c>
      <c r="B125" s="77" t="s">
        <v>78</v>
      </c>
      <c r="C125" s="43" t="s">
        <v>9</v>
      </c>
      <c r="D125" s="198">
        <v>29070.175889999999</v>
      </c>
      <c r="E125" s="198">
        <v>34874.640138434406</v>
      </c>
      <c r="F125" s="198">
        <v>0</v>
      </c>
      <c r="G125" s="198">
        <v>-5804.4642484344095</v>
      </c>
      <c r="H125" s="198">
        <v>-3775.236808000001</v>
      </c>
      <c r="I125" s="198">
        <v>10288.405530453472</v>
      </c>
      <c r="J125" s="198">
        <v>0</v>
      </c>
      <c r="K125" s="198">
        <v>-14063.642338453468</v>
      </c>
      <c r="L125" s="198">
        <v>2191.3628970000036</v>
      </c>
      <c r="M125" s="198">
        <v>2348.8496372192735</v>
      </c>
      <c r="N125" s="198">
        <v>0</v>
      </c>
      <c r="O125" s="198">
        <v>-157.48674021927587</v>
      </c>
      <c r="P125" s="198">
        <v>-974.82689499999606</v>
      </c>
      <c r="Q125" s="198">
        <v>-974.82689499999606</v>
      </c>
      <c r="R125" s="198">
        <v>0</v>
      </c>
      <c r="S125" s="198">
        <v>0</v>
      </c>
      <c r="T125" s="198">
        <v>-8206.4998240000059</v>
      </c>
      <c r="U125" s="198">
        <v>-8206.4998240000059</v>
      </c>
      <c r="V125" s="198">
        <v>0</v>
      </c>
      <c r="W125" s="198">
        <v>0</v>
      </c>
      <c r="X125" s="198">
        <v>10995.244199999997</v>
      </c>
      <c r="Y125" s="198">
        <v>7981.1704807931146</v>
      </c>
      <c r="Z125" s="198">
        <v>0</v>
      </c>
      <c r="AA125" s="198">
        <v>3014.0737192068832</v>
      </c>
      <c r="AB125" s="198">
        <v>-945.86659999999574</v>
      </c>
      <c r="AC125" s="198">
        <v>-945.86659999999551</v>
      </c>
      <c r="AD125" s="198">
        <v>0</v>
      </c>
      <c r="AE125" s="198">
        <v>0</v>
      </c>
      <c r="AF125" s="198">
        <v>4886.5308000000023</v>
      </c>
      <c r="AG125" s="198">
        <v>4886.5308000000014</v>
      </c>
      <c r="AH125" s="198">
        <v>0</v>
      </c>
      <c r="AI125" s="198">
        <v>0</v>
      </c>
      <c r="AJ125" s="198">
        <v>380.31299999999737</v>
      </c>
      <c r="AK125" s="198">
        <v>380.31299999999811</v>
      </c>
      <c r="AL125" s="198">
        <v>0</v>
      </c>
      <c r="AM125" s="198">
        <v>0</v>
      </c>
      <c r="AN125" s="198">
        <v>848.25640000000021</v>
      </c>
      <c r="AO125" s="198">
        <v>848.25639999999976</v>
      </c>
      <c r="AP125" s="198">
        <v>0</v>
      </c>
      <c r="AQ125" s="198">
        <v>0</v>
      </c>
    </row>
    <row r="126" spans="1:43" s="10" customFormat="1" x14ac:dyDescent="0.25">
      <c r="A126" s="60"/>
      <c r="B126" s="77"/>
      <c r="C126" s="79" t="s">
        <v>25</v>
      </c>
      <c r="D126" s="198">
        <v>0</v>
      </c>
      <c r="E126" s="198">
        <v>0</v>
      </c>
      <c r="F126" s="198">
        <v>0</v>
      </c>
      <c r="G126" s="198">
        <v>0</v>
      </c>
      <c r="H126" s="198">
        <v>-0.99171000000004028</v>
      </c>
      <c r="I126" s="198">
        <v>-0.99171000000004028</v>
      </c>
      <c r="J126" s="198">
        <v>0</v>
      </c>
      <c r="K126" s="198">
        <v>0</v>
      </c>
      <c r="L126" s="198">
        <v>80.267710000000022</v>
      </c>
      <c r="M126" s="198">
        <v>-0.91223539400918696</v>
      </c>
      <c r="N126" s="198">
        <v>0</v>
      </c>
      <c r="O126" s="198">
        <v>81.179945394009209</v>
      </c>
      <c r="P126" s="198">
        <v>0</v>
      </c>
      <c r="Q126" s="198">
        <v>0</v>
      </c>
      <c r="R126" s="198">
        <v>0</v>
      </c>
      <c r="S126" s="198">
        <v>0</v>
      </c>
      <c r="T126" s="198">
        <v>0</v>
      </c>
      <c r="U126" s="198">
        <v>0</v>
      </c>
      <c r="V126" s="198">
        <v>0</v>
      </c>
      <c r="W126" s="198">
        <v>0</v>
      </c>
      <c r="X126" s="198">
        <v>0</v>
      </c>
      <c r="Y126" s="198">
        <v>0</v>
      </c>
      <c r="Z126" s="198">
        <v>0</v>
      </c>
      <c r="AA126" s="198">
        <v>0</v>
      </c>
      <c r="AB126" s="198">
        <v>-24.526200000000003</v>
      </c>
      <c r="AC126" s="198">
        <v>-24.526200000000003</v>
      </c>
      <c r="AD126" s="198">
        <v>0</v>
      </c>
      <c r="AE126" s="198">
        <v>0</v>
      </c>
      <c r="AF126" s="198">
        <v>37.161600000000007</v>
      </c>
      <c r="AG126" s="198">
        <v>37.161600000000007</v>
      </c>
      <c r="AH126" s="198">
        <v>0</v>
      </c>
      <c r="AI126" s="198">
        <v>0</v>
      </c>
      <c r="AJ126" s="198">
        <v>5.6551999999999794</v>
      </c>
      <c r="AK126" s="198">
        <v>5.6551999999999794</v>
      </c>
      <c r="AL126" s="198">
        <v>0</v>
      </c>
      <c r="AM126" s="198">
        <v>0</v>
      </c>
      <c r="AN126" s="198">
        <v>16.226399999999984</v>
      </c>
      <c r="AO126" s="198">
        <v>16.226399999999984</v>
      </c>
      <c r="AP126" s="198">
        <v>0</v>
      </c>
      <c r="AQ126" s="198">
        <v>0</v>
      </c>
    </row>
    <row r="127" spans="1:43" s="10" customFormat="1" x14ac:dyDescent="0.25">
      <c r="A127" s="60"/>
      <c r="B127" s="77"/>
      <c r="C127" s="79" t="s">
        <v>24</v>
      </c>
      <c r="D127" s="198">
        <v>29070.175889999999</v>
      </c>
      <c r="E127" s="198">
        <v>34874.640138434406</v>
      </c>
      <c r="F127" s="198">
        <v>0</v>
      </c>
      <c r="G127" s="198">
        <v>-5804.4642484344095</v>
      </c>
      <c r="H127" s="198">
        <v>-3774.2450979999953</v>
      </c>
      <c r="I127" s="198">
        <v>10289.397240453472</v>
      </c>
      <c r="J127" s="198">
        <v>0</v>
      </c>
      <c r="K127" s="198">
        <v>-14063.642338453468</v>
      </c>
      <c r="L127" s="198">
        <v>2111.0951869999976</v>
      </c>
      <c r="M127" s="198">
        <v>2349.7618726132828</v>
      </c>
      <c r="N127" s="198">
        <v>0</v>
      </c>
      <c r="O127" s="198">
        <v>-238.66668561328507</v>
      </c>
      <c r="P127" s="198">
        <v>-974.82689499999606</v>
      </c>
      <c r="Q127" s="198">
        <v>-974.82689499999606</v>
      </c>
      <c r="R127" s="198">
        <v>0</v>
      </c>
      <c r="S127" s="198">
        <v>0</v>
      </c>
      <c r="T127" s="198">
        <v>-8206.4998240000059</v>
      </c>
      <c r="U127" s="198">
        <v>-8206.4998240000059</v>
      </c>
      <c r="V127" s="198">
        <v>0</v>
      </c>
      <c r="W127" s="198">
        <v>0</v>
      </c>
      <c r="X127" s="198">
        <v>10995.244199999997</v>
      </c>
      <c r="Y127" s="198">
        <v>7981.1704807931146</v>
      </c>
      <c r="Z127" s="198">
        <v>0</v>
      </c>
      <c r="AA127" s="198">
        <v>3014.0737192068832</v>
      </c>
      <c r="AB127" s="198">
        <v>-921.3403999999955</v>
      </c>
      <c r="AC127" s="198">
        <v>-921.3403999999955</v>
      </c>
      <c r="AD127" s="198">
        <v>0</v>
      </c>
      <c r="AE127" s="198">
        <v>0</v>
      </c>
      <c r="AF127" s="198">
        <v>4849.369200000001</v>
      </c>
      <c r="AG127" s="198">
        <v>4849.369200000001</v>
      </c>
      <c r="AH127" s="198">
        <v>0</v>
      </c>
      <c r="AI127" s="198">
        <v>0</v>
      </c>
      <c r="AJ127" s="198">
        <v>374.65779999999813</v>
      </c>
      <c r="AK127" s="198">
        <v>374.65779999999813</v>
      </c>
      <c r="AL127" s="198">
        <v>0</v>
      </c>
      <c r="AM127" s="198">
        <v>0</v>
      </c>
      <c r="AN127" s="198">
        <v>832.02999999999975</v>
      </c>
      <c r="AO127" s="198">
        <v>832.02999999999975</v>
      </c>
      <c r="AP127" s="198">
        <v>0</v>
      </c>
      <c r="AQ127" s="198">
        <v>0</v>
      </c>
    </row>
    <row r="128" spans="1:43" s="10" customFormat="1" x14ac:dyDescent="0.25">
      <c r="A128" s="60"/>
      <c r="B128" s="77"/>
      <c r="C128" s="43" t="s">
        <v>15</v>
      </c>
      <c r="D128" s="198">
        <v>127093.62190600001</v>
      </c>
      <c r="E128" s="198">
        <v>153512.96871670536</v>
      </c>
      <c r="F128" s="198">
        <v>-69842.148662210762</v>
      </c>
      <c r="G128" s="198">
        <v>43422.801851505385</v>
      </c>
      <c r="H128" s="198">
        <v>70270.70003599998</v>
      </c>
      <c r="I128" s="198">
        <v>61939.096547033798</v>
      </c>
      <c r="J128" s="198">
        <v>0</v>
      </c>
      <c r="K128" s="198">
        <v>8331.603488966186</v>
      </c>
      <c r="L128" s="198">
        <v>16722.30257499998</v>
      </c>
      <c r="M128" s="198">
        <v>19476.514324277756</v>
      </c>
      <c r="N128" s="198">
        <v>2538.4134685000004</v>
      </c>
      <c r="O128" s="198">
        <v>-5292.6252177777787</v>
      </c>
      <c r="P128" s="198">
        <v>-7981.9358610000054</v>
      </c>
      <c r="Q128" s="198">
        <v>-8528.3427314444325</v>
      </c>
      <c r="R128" s="198">
        <v>546.40687044444405</v>
      </c>
      <c r="S128" s="198">
        <v>0</v>
      </c>
      <c r="T128" s="198">
        <v>-93344.760095999925</v>
      </c>
      <c r="U128" s="198">
        <v>-94119.136891520873</v>
      </c>
      <c r="V128" s="198">
        <v>774.37679552091095</v>
      </c>
      <c r="W128" s="198">
        <v>0</v>
      </c>
      <c r="X128" s="198">
        <v>114895.64220000003</v>
      </c>
      <c r="Y128" s="198">
        <v>117092.20437781894</v>
      </c>
      <c r="Z128" s="198">
        <v>-2196.5621778189197</v>
      </c>
      <c r="AA128" s="198">
        <v>0</v>
      </c>
      <c r="AB128" s="198">
        <v>-29953.365199999927</v>
      </c>
      <c r="AC128" s="198">
        <v>-30659.286654327021</v>
      </c>
      <c r="AD128" s="198">
        <v>705.92145432712027</v>
      </c>
      <c r="AE128" s="198">
        <v>0</v>
      </c>
      <c r="AF128" s="198">
        <v>207376.20839999994</v>
      </c>
      <c r="AG128" s="198">
        <v>208693.67763614017</v>
      </c>
      <c r="AH128" s="198">
        <v>-1293.0878934839996</v>
      </c>
      <c r="AI128" s="198">
        <v>-24.381342656221733</v>
      </c>
      <c r="AJ128" s="198">
        <v>27560.937799999829</v>
      </c>
      <c r="AK128" s="198">
        <v>36118.705599999899</v>
      </c>
      <c r="AL128" s="198">
        <v>-8557.7678000000014</v>
      </c>
      <c r="AM128" s="198">
        <v>0</v>
      </c>
      <c r="AN128" s="198">
        <v>109602.73619999996</v>
      </c>
      <c r="AO128" s="198">
        <v>88771.958524412243</v>
      </c>
      <c r="AP128" s="198">
        <v>-7968.0356964123093</v>
      </c>
      <c r="AQ128" s="198">
        <v>28798.813371999997</v>
      </c>
    </row>
    <row r="129" spans="1:43" s="10" customFormat="1" x14ac:dyDescent="0.25">
      <c r="A129" s="60"/>
      <c r="B129" s="77"/>
      <c r="C129" s="79" t="s">
        <v>25</v>
      </c>
      <c r="D129" s="198">
        <v>-23.290335999999996</v>
      </c>
      <c r="E129" s="198">
        <v>-23.290335999999996</v>
      </c>
      <c r="F129" s="198">
        <v>0</v>
      </c>
      <c r="G129" s="198">
        <v>0</v>
      </c>
      <c r="H129" s="198">
        <v>0</v>
      </c>
      <c r="I129" s="198">
        <v>0</v>
      </c>
      <c r="J129" s="198">
        <v>0</v>
      </c>
      <c r="K129" s="198">
        <v>0</v>
      </c>
      <c r="L129" s="198">
        <v>0</v>
      </c>
      <c r="M129" s="198">
        <v>0</v>
      </c>
      <c r="N129" s="198">
        <v>0</v>
      </c>
      <c r="O129" s="198">
        <v>0</v>
      </c>
      <c r="P129" s="198">
        <v>521.5093200000066</v>
      </c>
      <c r="Q129" s="198">
        <v>-24.897550444437456</v>
      </c>
      <c r="R129" s="198">
        <v>546.40687044444405</v>
      </c>
      <c r="S129" s="198">
        <v>0</v>
      </c>
      <c r="T129" s="198">
        <v>1832.0246800000023</v>
      </c>
      <c r="U129" s="198">
        <v>-155.38062095569376</v>
      </c>
      <c r="V129" s="198">
        <v>1987.405300955696</v>
      </c>
      <c r="W129" s="198">
        <v>0</v>
      </c>
      <c r="X129" s="198">
        <v>567.75379999999905</v>
      </c>
      <c r="Y129" s="198">
        <v>449.90267048494889</v>
      </c>
      <c r="Z129" s="198">
        <v>117.85112951505019</v>
      </c>
      <c r="AA129" s="198">
        <v>0</v>
      </c>
      <c r="AB129" s="198">
        <v>204.64319999999998</v>
      </c>
      <c r="AC129" s="198">
        <v>0.60402236980348789</v>
      </c>
      <c r="AD129" s="198">
        <v>204.03917763019649</v>
      </c>
      <c r="AE129" s="198">
        <v>0</v>
      </c>
      <c r="AF129" s="198">
        <v>178.55260000000021</v>
      </c>
      <c r="AG129" s="198">
        <v>11.926933478000194</v>
      </c>
      <c r="AH129" s="198">
        <v>166.62566652200002</v>
      </c>
      <c r="AI129" s="198">
        <v>0</v>
      </c>
      <c r="AJ129" s="198">
        <v>552.38499999999999</v>
      </c>
      <c r="AK129" s="198">
        <v>40.271299999999997</v>
      </c>
      <c r="AL129" s="198">
        <v>512.11369999999999</v>
      </c>
      <c r="AM129" s="198">
        <v>0</v>
      </c>
      <c r="AN129" s="198">
        <v>65.451400000000149</v>
      </c>
      <c r="AO129" s="198">
        <v>24.002091300000146</v>
      </c>
      <c r="AP129" s="198">
        <v>41.449308700000003</v>
      </c>
      <c r="AQ129" s="198">
        <v>0</v>
      </c>
    </row>
    <row r="130" spans="1:43" s="10" customFormat="1" x14ac:dyDescent="0.25">
      <c r="A130" s="60"/>
      <c r="B130" s="77"/>
      <c r="C130" s="79" t="s">
        <v>24</v>
      </c>
      <c r="D130" s="198">
        <v>127116.91224199999</v>
      </c>
      <c r="E130" s="198">
        <v>153536.25905270537</v>
      </c>
      <c r="F130" s="198">
        <v>-69842.148662210762</v>
      </c>
      <c r="G130" s="198">
        <v>43422.801851505385</v>
      </c>
      <c r="H130" s="198">
        <v>70270.70003599998</v>
      </c>
      <c r="I130" s="198">
        <v>61939.096547033798</v>
      </c>
      <c r="J130" s="198">
        <v>0</v>
      </c>
      <c r="K130" s="198">
        <v>8331.603488966186</v>
      </c>
      <c r="L130" s="198">
        <v>16722.30257499998</v>
      </c>
      <c r="M130" s="198">
        <v>19476.514324277756</v>
      </c>
      <c r="N130" s="198">
        <v>2538.4134685000004</v>
      </c>
      <c r="O130" s="198">
        <v>-5292.6252177777787</v>
      </c>
      <c r="P130" s="198">
        <v>-8503.4451809999955</v>
      </c>
      <c r="Q130" s="198">
        <v>-8503.4451809999955</v>
      </c>
      <c r="R130" s="198">
        <v>0</v>
      </c>
      <c r="S130" s="198">
        <v>0</v>
      </c>
      <c r="T130" s="198">
        <v>-95176.784775999971</v>
      </c>
      <c r="U130" s="198">
        <v>-93963.75627056518</v>
      </c>
      <c r="V130" s="198">
        <v>-1213.0285054347851</v>
      </c>
      <c r="W130" s="198">
        <v>0</v>
      </c>
      <c r="X130" s="198">
        <v>114327.88840000001</v>
      </c>
      <c r="Y130" s="198">
        <v>116642.30170733399</v>
      </c>
      <c r="Z130" s="198">
        <v>-2314.4133073339699</v>
      </c>
      <c r="AA130" s="198">
        <v>0</v>
      </c>
      <c r="AB130" s="198">
        <v>-30158.008399999901</v>
      </c>
      <c r="AC130" s="198">
        <v>-30659.890676696825</v>
      </c>
      <c r="AD130" s="198">
        <v>501.88227669692373</v>
      </c>
      <c r="AE130" s="198">
        <v>0</v>
      </c>
      <c r="AF130" s="198">
        <v>207197.65579999995</v>
      </c>
      <c r="AG130" s="198">
        <v>208681.75070266216</v>
      </c>
      <c r="AH130" s="198">
        <v>-1459.7135600059996</v>
      </c>
      <c r="AI130" s="198">
        <v>-24.381342656221733</v>
      </c>
      <c r="AJ130" s="198">
        <v>27008.552799999896</v>
      </c>
      <c r="AK130" s="198">
        <v>36078.434299999899</v>
      </c>
      <c r="AL130" s="198">
        <v>-9069.8815000000013</v>
      </c>
      <c r="AM130" s="198">
        <v>0</v>
      </c>
      <c r="AN130" s="198">
        <v>109537.28479999994</v>
      </c>
      <c r="AO130" s="198">
        <v>88747.956433112238</v>
      </c>
      <c r="AP130" s="198">
        <v>-8009.4850051123094</v>
      </c>
      <c r="AQ130" s="198">
        <v>28798.813371999997</v>
      </c>
    </row>
    <row r="131" spans="1:43" s="10" customFormat="1" x14ac:dyDescent="0.25">
      <c r="A131" s="60"/>
      <c r="B131" s="77"/>
      <c r="C131" s="43" t="s">
        <v>17</v>
      </c>
      <c r="D131" s="198">
        <v>-17050.251770999999</v>
      </c>
      <c r="E131" s="198">
        <v>27215.091667860597</v>
      </c>
      <c r="F131" s="198">
        <v>0</v>
      </c>
      <c r="G131" s="198">
        <v>-44265.343438860597</v>
      </c>
      <c r="H131" s="198">
        <v>4334.5788749999938</v>
      </c>
      <c r="I131" s="198">
        <v>4774.165391052311</v>
      </c>
      <c r="J131" s="198">
        <v>0</v>
      </c>
      <c r="K131" s="198">
        <v>-439.58651605231745</v>
      </c>
      <c r="L131" s="198">
        <v>1834.3955710000037</v>
      </c>
      <c r="M131" s="198">
        <v>2047.8092869916138</v>
      </c>
      <c r="N131" s="198">
        <v>0</v>
      </c>
      <c r="O131" s="198">
        <v>-213.41371599161033</v>
      </c>
      <c r="P131" s="198">
        <v>-735.38408300000128</v>
      </c>
      <c r="Q131" s="198">
        <v>-732.35647845662811</v>
      </c>
      <c r="R131" s="198">
        <v>0</v>
      </c>
      <c r="S131" s="198">
        <v>-3.0276045433732293</v>
      </c>
      <c r="T131" s="198">
        <v>-10906.277615999999</v>
      </c>
      <c r="U131" s="198">
        <v>-10233.787446990682</v>
      </c>
      <c r="V131" s="198">
        <v>0</v>
      </c>
      <c r="W131" s="198">
        <v>-672.4901690093177</v>
      </c>
      <c r="X131" s="198">
        <v>21124.216199999988</v>
      </c>
      <c r="Y131" s="198">
        <v>21124.216199999988</v>
      </c>
      <c r="Z131" s="198">
        <v>0</v>
      </c>
      <c r="AA131" s="198">
        <v>0</v>
      </c>
      <c r="AB131" s="198">
        <v>-5301.3533999999781</v>
      </c>
      <c r="AC131" s="198">
        <v>-5301.3533999999781</v>
      </c>
      <c r="AD131" s="198">
        <v>0</v>
      </c>
      <c r="AE131" s="198">
        <v>0</v>
      </c>
      <c r="AF131" s="198">
        <v>50826.794000000016</v>
      </c>
      <c r="AG131" s="198">
        <v>52547.108434782618</v>
      </c>
      <c r="AH131" s="198">
        <v>0</v>
      </c>
      <c r="AI131" s="198">
        <v>-1720.3144347826083</v>
      </c>
      <c r="AJ131" s="198">
        <v>12267.324599999953</v>
      </c>
      <c r="AK131" s="198">
        <v>9265.7100499999524</v>
      </c>
      <c r="AL131" s="198">
        <v>0</v>
      </c>
      <c r="AM131" s="198">
        <v>3001.6145500000002</v>
      </c>
      <c r="AN131" s="198">
        <v>-478.0880000000152</v>
      </c>
      <c r="AO131" s="198">
        <v>20191.572873419984</v>
      </c>
      <c r="AP131" s="198">
        <v>0</v>
      </c>
      <c r="AQ131" s="198">
        <v>-20669.660873419998</v>
      </c>
    </row>
    <row r="132" spans="1:43" s="10" customFormat="1" x14ac:dyDescent="0.25">
      <c r="A132" s="60"/>
      <c r="B132" s="77"/>
      <c r="C132" s="79" t="s">
        <v>25</v>
      </c>
      <c r="D132" s="198">
        <v>0</v>
      </c>
      <c r="E132" s="198">
        <v>0</v>
      </c>
      <c r="F132" s="198">
        <v>0</v>
      </c>
      <c r="G132" s="198">
        <v>0</v>
      </c>
      <c r="H132" s="198">
        <v>6.2454319999999939</v>
      </c>
      <c r="I132" s="198">
        <v>6.2454319999999939</v>
      </c>
      <c r="J132" s="198">
        <v>0</v>
      </c>
      <c r="K132" s="198">
        <v>0</v>
      </c>
      <c r="L132" s="198">
        <v>-108.76343199999999</v>
      </c>
      <c r="M132" s="198">
        <v>-2.9109276444444134</v>
      </c>
      <c r="N132" s="198">
        <v>0</v>
      </c>
      <c r="O132" s="198">
        <v>-105.85250435555558</v>
      </c>
      <c r="P132" s="198">
        <v>0</v>
      </c>
      <c r="Q132" s="198">
        <v>0</v>
      </c>
      <c r="R132" s="198">
        <v>0</v>
      </c>
      <c r="S132" s="198">
        <v>0</v>
      </c>
      <c r="T132" s="198">
        <v>0</v>
      </c>
      <c r="U132" s="198">
        <v>0</v>
      </c>
      <c r="V132" s="198">
        <v>0</v>
      </c>
      <c r="W132" s="198">
        <v>0</v>
      </c>
      <c r="X132" s="198">
        <v>0</v>
      </c>
      <c r="Y132" s="198">
        <v>0</v>
      </c>
      <c r="Z132" s="198">
        <v>0</v>
      </c>
      <c r="AA132" s="198">
        <v>0</v>
      </c>
      <c r="AB132" s="198">
        <v>0</v>
      </c>
      <c r="AC132" s="198">
        <v>0</v>
      </c>
      <c r="AD132" s="198">
        <v>0</v>
      </c>
      <c r="AE132" s="198">
        <v>0</v>
      </c>
      <c r="AF132" s="198">
        <v>0</v>
      </c>
      <c r="AG132" s="198">
        <v>0</v>
      </c>
      <c r="AH132" s="198">
        <v>0</v>
      </c>
      <c r="AI132" s="198">
        <v>0</v>
      </c>
      <c r="AJ132" s="198">
        <v>0</v>
      </c>
      <c r="AK132" s="198">
        <v>0</v>
      </c>
      <c r="AL132" s="198">
        <v>0</v>
      </c>
      <c r="AM132" s="198">
        <v>0</v>
      </c>
      <c r="AN132" s="198">
        <v>0</v>
      </c>
      <c r="AO132" s="198">
        <v>0</v>
      </c>
      <c r="AP132" s="198">
        <v>0</v>
      </c>
      <c r="AQ132" s="198">
        <v>0</v>
      </c>
    </row>
    <row r="133" spans="1:43" s="10" customFormat="1" x14ac:dyDescent="0.25">
      <c r="A133" s="60"/>
      <c r="B133" s="77"/>
      <c r="C133" s="79" t="s">
        <v>24</v>
      </c>
      <c r="D133" s="198">
        <v>-17050.251770999999</v>
      </c>
      <c r="E133" s="198">
        <v>27215.091667860597</v>
      </c>
      <c r="F133" s="198">
        <v>0</v>
      </c>
      <c r="G133" s="198">
        <v>-44265.343438860597</v>
      </c>
      <c r="H133" s="198">
        <v>4328.3334429999941</v>
      </c>
      <c r="I133" s="198">
        <v>4767.9199590523112</v>
      </c>
      <c r="J133" s="198">
        <v>0</v>
      </c>
      <c r="K133" s="198">
        <v>-439.58651605231745</v>
      </c>
      <c r="L133" s="198">
        <v>1943.1590030000034</v>
      </c>
      <c r="M133" s="198">
        <v>2050.7202146360582</v>
      </c>
      <c r="N133" s="198">
        <v>0</v>
      </c>
      <c r="O133" s="198">
        <v>-107.56121163605476</v>
      </c>
      <c r="P133" s="198">
        <v>-735.38408300000128</v>
      </c>
      <c r="Q133" s="198">
        <v>-732.35647845662811</v>
      </c>
      <c r="R133" s="198">
        <v>0</v>
      </c>
      <c r="S133" s="198">
        <v>-3.0276045433732293</v>
      </c>
      <c r="T133" s="198">
        <v>-10906.277615999999</v>
      </c>
      <c r="U133" s="198">
        <v>-10233.787446990682</v>
      </c>
      <c r="V133" s="198">
        <v>0</v>
      </c>
      <c r="W133" s="198">
        <v>-672.4901690093177</v>
      </c>
      <c r="X133" s="198">
        <v>21124.216199999988</v>
      </c>
      <c r="Y133" s="198">
        <v>21124.216199999988</v>
      </c>
      <c r="Z133" s="198">
        <v>0</v>
      </c>
      <c r="AA133" s="198">
        <v>0</v>
      </c>
      <c r="AB133" s="198">
        <v>-5301.3533999999781</v>
      </c>
      <c r="AC133" s="198">
        <v>-5301.3533999999781</v>
      </c>
      <c r="AD133" s="198">
        <v>0</v>
      </c>
      <c r="AE133" s="198">
        <v>0</v>
      </c>
      <c r="AF133" s="198">
        <v>50826.794000000016</v>
      </c>
      <c r="AG133" s="198">
        <v>52547.108434782618</v>
      </c>
      <c r="AH133" s="198">
        <v>0</v>
      </c>
      <c r="AI133" s="198">
        <v>-1720.3144347826083</v>
      </c>
      <c r="AJ133" s="198">
        <v>12267.324599999953</v>
      </c>
      <c r="AK133" s="198">
        <v>9265.7100499999524</v>
      </c>
      <c r="AL133" s="198">
        <v>0</v>
      </c>
      <c r="AM133" s="198">
        <v>3001.6145500000002</v>
      </c>
      <c r="AN133" s="198">
        <v>-478.0880000000152</v>
      </c>
      <c r="AO133" s="198">
        <v>20191.572873419984</v>
      </c>
      <c r="AP133" s="198">
        <v>0</v>
      </c>
      <c r="AQ133" s="198">
        <v>-20669.660873419998</v>
      </c>
    </row>
    <row r="134" spans="1:43" s="10" customFormat="1" x14ac:dyDescent="0.25">
      <c r="A134" s="60"/>
      <c r="B134" s="77"/>
      <c r="C134" s="227" t="s">
        <v>213</v>
      </c>
      <c r="D134" s="198">
        <v>0</v>
      </c>
      <c r="E134" s="198">
        <v>0</v>
      </c>
      <c r="F134" s="198">
        <v>0</v>
      </c>
      <c r="G134" s="198">
        <v>0</v>
      </c>
      <c r="H134" s="198">
        <v>0</v>
      </c>
      <c r="I134" s="198">
        <v>0</v>
      </c>
      <c r="J134" s="198">
        <v>0</v>
      </c>
      <c r="K134" s="198">
        <v>0</v>
      </c>
      <c r="L134" s="198">
        <v>0</v>
      </c>
      <c r="M134" s="198">
        <v>0</v>
      </c>
      <c r="N134" s="198">
        <v>0</v>
      </c>
      <c r="O134" s="198">
        <v>0</v>
      </c>
      <c r="P134" s="198">
        <v>0</v>
      </c>
      <c r="Q134" s="198">
        <v>0</v>
      </c>
      <c r="R134" s="198">
        <v>0</v>
      </c>
      <c r="S134" s="198">
        <v>0</v>
      </c>
      <c r="T134" s="198">
        <v>0</v>
      </c>
      <c r="U134" s="198">
        <v>0</v>
      </c>
      <c r="V134" s="198">
        <v>0</v>
      </c>
      <c r="W134" s="198">
        <v>0</v>
      </c>
      <c r="X134" s="198">
        <v>0</v>
      </c>
      <c r="Y134" s="198">
        <v>0</v>
      </c>
      <c r="Z134" s="198">
        <v>0</v>
      </c>
      <c r="AA134" s="198">
        <v>0</v>
      </c>
      <c r="AB134" s="198">
        <v>0</v>
      </c>
      <c r="AC134" s="198">
        <v>0</v>
      </c>
      <c r="AD134" s="198">
        <v>0</v>
      </c>
      <c r="AE134" s="198">
        <v>0</v>
      </c>
      <c r="AF134" s="198">
        <v>0</v>
      </c>
      <c r="AG134" s="198">
        <v>0</v>
      </c>
      <c r="AH134" s="198">
        <v>0</v>
      </c>
      <c r="AI134" s="198">
        <v>0</v>
      </c>
      <c r="AJ134" s="198">
        <v>0</v>
      </c>
      <c r="AK134" s="198">
        <v>0</v>
      </c>
      <c r="AL134" s="198">
        <v>0</v>
      </c>
      <c r="AM134" s="198">
        <v>0</v>
      </c>
      <c r="AN134" s="198">
        <v>0</v>
      </c>
      <c r="AO134" s="198">
        <v>0</v>
      </c>
      <c r="AP134" s="198">
        <v>0</v>
      </c>
      <c r="AQ134" s="198">
        <v>0</v>
      </c>
    </row>
    <row r="135" spans="1:43" s="10" customFormat="1" x14ac:dyDescent="0.25">
      <c r="A135" s="60"/>
      <c r="B135" s="77"/>
      <c r="C135" s="223" t="s">
        <v>208</v>
      </c>
      <c r="D135" s="198">
        <v>0</v>
      </c>
      <c r="E135" s="198">
        <v>0</v>
      </c>
      <c r="F135" s="198">
        <v>0</v>
      </c>
      <c r="G135" s="198">
        <v>0</v>
      </c>
      <c r="H135" s="198">
        <v>0</v>
      </c>
      <c r="I135" s="198">
        <v>0</v>
      </c>
      <c r="J135" s="198">
        <v>0</v>
      </c>
      <c r="K135" s="198">
        <v>0</v>
      </c>
      <c r="L135" s="198">
        <v>0</v>
      </c>
      <c r="M135" s="198">
        <v>0</v>
      </c>
      <c r="N135" s="198">
        <v>0</v>
      </c>
      <c r="O135" s="198">
        <v>0</v>
      </c>
      <c r="P135" s="198">
        <v>0</v>
      </c>
      <c r="Q135" s="198">
        <v>0</v>
      </c>
      <c r="R135" s="198">
        <v>0</v>
      </c>
      <c r="S135" s="198">
        <v>0</v>
      </c>
      <c r="T135" s="198">
        <v>0</v>
      </c>
      <c r="U135" s="198">
        <v>0</v>
      </c>
      <c r="V135" s="198">
        <v>0</v>
      </c>
      <c r="W135" s="198">
        <v>0</v>
      </c>
      <c r="X135" s="198">
        <v>0</v>
      </c>
      <c r="Y135" s="198">
        <v>0</v>
      </c>
      <c r="Z135" s="198">
        <v>0</v>
      </c>
      <c r="AA135" s="198">
        <v>0</v>
      </c>
      <c r="AB135" s="198">
        <v>0</v>
      </c>
      <c r="AC135" s="198">
        <v>0</v>
      </c>
      <c r="AD135" s="198">
        <v>0</v>
      </c>
      <c r="AE135" s="198">
        <v>0</v>
      </c>
      <c r="AF135" s="198">
        <v>0</v>
      </c>
      <c r="AG135" s="198">
        <v>0</v>
      </c>
      <c r="AH135" s="198">
        <v>0</v>
      </c>
      <c r="AI135" s="198">
        <v>0</v>
      </c>
      <c r="AJ135" s="198">
        <v>0</v>
      </c>
      <c r="AK135" s="198">
        <v>0</v>
      </c>
      <c r="AL135" s="198">
        <v>0</v>
      </c>
      <c r="AM135" s="198">
        <v>0</v>
      </c>
      <c r="AN135" s="198">
        <v>0</v>
      </c>
      <c r="AO135" s="198">
        <v>0</v>
      </c>
      <c r="AP135" s="198">
        <v>0</v>
      </c>
      <c r="AQ135" s="198">
        <v>0</v>
      </c>
    </row>
    <row r="136" spans="1:43" s="10" customFormat="1" x14ac:dyDescent="0.25">
      <c r="A136" s="60">
        <v>4.7</v>
      </c>
      <c r="B136" s="77">
        <v>4.7</v>
      </c>
      <c r="C136" s="223" t="s">
        <v>209</v>
      </c>
      <c r="D136" s="198">
        <v>0</v>
      </c>
      <c r="E136" s="198">
        <v>0</v>
      </c>
      <c r="F136" s="198">
        <v>0</v>
      </c>
      <c r="G136" s="198">
        <v>0</v>
      </c>
      <c r="H136" s="198">
        <v>0</v>
      </c>
      <c r="I136" s="198">
        <v>0</v>
      </c>
      <c r="J136" s="198">
        <v>0</v>
      </c>
      <c r="K136" s="198">
        <v>0</v>
      </c>
      <c r="L136" s="198">
        <v>0</v>
      </c>
      <c r="M136" s="198">
        <v>0</v>
      </c>
      <c r="N136" s="198">
        <v>0</v>
      </c>
      <c r="O136" s="198">
        <v>0</v>
      </c>
      <c r="P136" s="198">
        <v>0</v>
      </c>
      <c r="Q136" s="198">
        <v>0</v>
      </c>
      <c r="R136" s="198">
        <v>0</v>
      </c>
      <c r="S136" s="198">
        <v>0</v>
      </c>
      <c r="T136" s="198">
        <v>0</v>
      </c>
      <c r="U136" s="198">
        <v>0</v>
      </c>
      <c r="V136" s="198">
        <v>0</v>
      </c>
      <c r="W136" s="198">
        <v>0</v>
      </c>
      <c r="X136" s="198">
        <v>0</v>
      </c>
      <c r="Y136" s="198">
        <v>0</v>
      </c>
      <c r="Z136" s="198">
        <v>0</v>
      </c>
      <c r="AA136" s="198">
        <v>0</v>
      </c>
      <c r="AB136" s="198">
        <v>0</v>
      </c>
      <c r="AC136" s="198">
        <v>0</v>
      </c>
      <c r="AD136" s="198">
        <v>0</v>
      </c>
      <c r="AE136" s="198">
        <v>0</v>
      </c>
      <c r="AF136" s="198">
        <v>0</v>
      </c>
      <c r="AG136" s="198">
        <v>0</v>
      </c>
      <c r="AH136" s="198">
        <v>0</v>
      </c>
      <c r="AI136" s="198">
        <v>0</v>
      </c>
      <c r="AJ136" s="198">
        <v>0</v>
      </c>
      <c r="AK136" s="198">
        <v>0</v>
      </c>
      <c r="AL136" s="198">
        <v>0</v>
      </c>
      <c r="AM136" s="198">
        <v>0</v>
      </c>
      <c r="AN136" s="198">
        <v>0</v>
      </c>
      <c r="AO136" s="198">
        <v>0</v>
      </c>
      <c r="AP136" s="198">
        <v>0</v>
      </c>
      <c r="AQ136" s="198">
        <v>0</v>
      </c>
    </row>
    <row r="137" spans="1:43" s="10" customFormat="1" ht="33" customHeight="1" x14ac:dyDescent="0.2">
      <c r="C137" s="222" t="s">
        <v>212</v>
      </c>
      <c r="D137" s="198">
        <v>0</v>
      </c>
      <c r="E137" s="198">
        <v>0</v>
      </c>
      <c r="F137" s="198">
        <v>0</v>
      </c>
      <c r="G137" s="198">
        <v>0</v>
      </c>
      <c r="H137" s="198">
        <v>0</v>
      </c>
      <c r="I137" s="198">
        <v>0</v>
      </c>
      <c r="J137" s="198">
        <v>0</v>
      </c>
      <c r="K137" s="198">
        <v>0</v>
      </c>
      <c r="L137" s="198">
        <v>0</v>
      </c>
      <c r="M137" s="198">
        <v>0</v>
      </c>
      <c r="N137" s="198">
        <v>0</v>
      </c>
      <c r="O137" s="198">
        <v>0</v>
      </c>
      <c r="P137" s="198">
        <v>0</v>
      </c>
      <c r="Q137" s="198">
        <v>0</v>
      </c>
      <c r="R137" s="198">
        <v>0</v>
      </c>
      <c r="S137" s="198">
        <v>0</v>
      </c>
      <c r="T137" s="198">
        <v>0</v>
      </c>
      <c r="U137" s="198">
        <v>0</v>
      </c>
      <c r="V137" s="198">
        <v>0</v>
      </c>
      <c r="W137" s="198">
        <v>0</v>
      </c>
      <c r="X137" s="198">
        <v>21124.216199999988</v>
      </c>
      <c r="Y137" s="198">
        <v>21124.216199999988</v>
      </c>
      <c r="Z137" s="198">
        <v>0</v>
      </c>
      <c r="AA137" s="198">
        <v>0</v>
      </c>
      <c r="AB137" s="198">
        <v>-5301.3533999999781</v>
      </c>
      <c r="AC137" s="198">
        <v>-5301.3533999999781</v>
      </c>
      <c r="AD137" s="198">
        <v>0</v>
      </c>
      <c r="AE137" s="198">
        <v>0</v>
      </c>
      <c r="AF137" s="198">
        <v>50826.794000000016</v>
      </c>
      <c r="AG137" s="198">
        <v>52547.108434782618</v>
      </c>
      <c r="AH137" s="198">
        <v>0</v>
      </c>
      <c r="AI137" s="198">
        <v>-1720.3144347826083</v>
      </c>
      <c r="AJ137" s="198">
        <v>12267.324599999953</v>
      </c>
      <c r="AK137" s="198">
        <v>9265.7100499999524</v>
      </c>
      <c r="AL137" s="198">
        <v>0</v>
      </c>
      <c r="AM137" s="198">
        <v>3001.6145500000002</v>
      </c>
      <c r="AN137" s="198">
        <v>-478.0880000000152</v>
      </c>
      <c r="AO137" s="198">
        <v>20191.572873419984</v>
      </c>
      <c r="AP137" s="198">
        <v>0</v>
      </c>
      <c r="AQ137" s="198">
        <v>-20669.660873419998</v>
      </c>
    </row>
    <row r="138" spans="1:43" s="10" customFormat="1" ht="16.2" customHeight="1" x14ac:dyDescent="0.2">
      <c r="A138" s="95" t="s">
        <v>136</v>
      </c>
      <c r="C138" s="223" t="s">
        <v>210</v>
      </c>
      <c r="D138" s="198">
        <v>0</v>
      </c>
      <c r="E138" s="198">
        <v>0</v>
      </c>
      <c r="F138" s="198">
        <v>0</v>
      </c>
      <c r="G138" s="198">
        <v>0</v>
      </c>
      <c r="H138" s="198">
        <v>0</v>
      </c>
      <c r="I138" s="198">
        <v>0</v>
      </c>
      <c r="J138" s="198">
        <v>0</v>
      </c>
      <c r="K138" s="198">
        <v>0</v>
      </c>
      <c r="L138" s="198">
        <v>0</v>
      </c>
      <c r="M138" s="198">
        <v>0</v>
      </c>
      <c r="N138" s="198">
        <v>0</v>
      </c>
      <c r="O138" s="198">
        <v>0</v>
      </c>
      <c r="P138" s="198">
        <v>0</v>
      </c>
      <c r="Q138" s="198">
        <v>0</v>
      </c>
      <c r="R138" s="198">
        <v>0</v>
      </c>
      <c r="S138" s="198">
        <v>0</v>
      </c>
      <c r="T138" s="198">
        <v>0</v>
      </c>
      <c r="U138" s="198">
        <v>0</v>
      </c>
      <c r="V138" s="198">
        <v>0</v>
      </c>
      <c r="W138" s="198">
        <v>0</v>
      </c>
      <c r="X138" s="198">
        <v>0</v>
      </c>
      <c r="Y138" s="198">
        <v>0</v>
      </c>
      <c r="Z138" s="198">
        <v>0</v>
      </c>
      <c r="AA138" s="198">
        <v>0</v>
      </c>
      <c r="AB138" s="198">
        <v>0</v>
      </c>
      <c r="AC138" s="198">
        <v>0</v>
      </c>
      <c r="AD138" s="198">
        <v>0</v>
      </c>
      <c r="AE138" s="198">
        <v>0</v>
      </c>
      <c r="AF138" s="198">
        <v>0</v>
      </c>
      <c r="AG138" s="198">
        <v>0</v>
      </c>
      <c r="AH138" s="198">
        <v>0</v>
      </c>
      <c r="AI138" s="198">
        <v>0</v>
      </c>
      <c r="AJ138" s="198">
        <v>0</v>
      </c>
      <c r="AK138" s="198">
        <v>0</v>
      </c>
      <c r="AL138" s="198">
        <v>0</v>
      </c>
      <c r="AM138" s="198">
        <v>0</v>
      </c>
      <c r="AN138" s="198">
        <v>0</v>
      </c>
      <c r="AO138" s="198">
        <v>0</v>
      </c>
      <c r="AP138" s="198">
        <v>0</v>
      </c>
      <c r="AQ138" s="198">
        <v>0</v>
      </c>
    </row>
    <row r="139" spans="1:43" s="10" customFormat="1" ht="16.2" customHeight="1" x14ac:dyDescent="0.2">
      <c r="A139" s="95"/>
      <c r="C139" s="223" t="s">
        <v>211</v>
      </c>
      <c r="D139" s="198"/>
      <c r="E139" s="198"/>
      <c r="F139" s="198"/>
      <c r="G139" s="198"/>
      <c r="H139" s="198"/>
      <c r="I139" s="198"/>
      <c r="J139" s="198"/>
      <c r="K139" s="198"/>
      <c r="L139" s="198"/>
      <c r="M139" s="198"/>
      <c r="N139" s="198"/>
      <c r="O139" s="198"/>
      <c r="P139" s="198"/>
      <c r="Q139" s="198"/>
      <c r="R139" s="198"/>
      <c r="S139" s="198"/>
      <c r="T139" s="198"/>
      <c r="U139" s="198"/>
      <c r="V139" s="198"/>
      <c r="W139" s="198"/>
      <c r="X139" s="198">
        <v>21124.216199999988</v>
      </c>
      <c r="Y139" s="198">
        <v>21124.216199999988</v>
      </c>
      <c r="Z139" s="198">
        <v>0</v>
      </c>
      <c r="AA139" s="198">
        <v>0</v>
      </c>
      <c r="AB139" s="198">
        <v>-5301.3533999999781</v>
      </c>
      <c r="AC139" s="198">
        <v>-5301.3533999999781</v>
      </c>
      <c r="AD139" s="198">
        <v>0</v>
      </c>
      <c r="AE139" s="198">
        <v>0</v>
      </c>
      <c r="AF139" s="198">
        <v>50826.794000000016</v>
      </c>
      <c r="AG139" s="198">
        <v>52547.108434782618</v>
      </c>
      <c r="AH139" s="198">
        <v>0</v>
      </c>
      <c r="AI139" s="198">
        <v>-1720.3144347826083</v>
      </c>
      <c r="AJ139" s="198">
        <v>12267.324599999953</v>
      </c>
      <c r="AK139" s="198">
        <v>9265.7100499999524</v>
      </c>
      <c r="AL139" s="198">
        <v>0</v>
      </c>
      <c r="AM139" s="198">
        <v>3001.6145500000002</v>
      </c>
      <c r="AN139" s="198">
        <v>-478.0880000000152</v>
      </c>
      <c r="AO139" s="198">
        <v>20191.572873419984</v>
      </c>
      <c r="AP139" s="198">
        <v>0</v>
      </c>
      <c r="AQ139" s="198">
        <v>-20669.660873419998</v>
      </c>
    </row>
    <row r="140" spans="1:43" ht="28.2" customHeight="1" x14ac:dyDescent="0.25">
      <c r="C140" s="41" t="s">
        <v>141</v>
      </c>
      <c r="D140" s="198">
        <v>0</v>
      </c>
      <c r="E140" s="198">
        <v>0</v>
      </c>
      <c r="F140" s="198">
        <v>0</v>
      </c>
      <c r="G140" s="198">
        <v>0</v>
      </c>
      <c r="H140" s="198">
        <v>0</v>
      </c>
      <c r="I140" s="198">
        <v>0</v>
      </c>
      <c r="J140" s="198">
        <v>0</v>
      </c>
      <c r="K140" s="198">
        <v>0</v>
      </c>
      <c r="L140" s="198">
        <v>0</v>
      </c>
      <c r="M140" s="198">
        <v>0</v>
      </c>
      <c r="N140" s="198">
        <v>0</v>
      </c>
      <c r="O140" s="198">
        <v>0</v>
      </c>
      <c r="P140" s="198">
        <v>0</v>
      </c>
      <c r="Q140" s="198">
        <v>0</v>
      </c>
      <c r="R140" s="198">
        <v>0</v>
      </c>
      <c r="S140" s="198">
        <v>0</v>
      </c>
      <c r="T140" s="198">
        <v>0</v>
      </c>
      <c r="U140" s="198">
        <v>0</v>
      </c>
      <c r="V140" s="198">
        <v>0</v>
      </c>
      <c r="W140" s="198">
        <v>0</v>
      </c>
      <c r="X140" s="198">
        <v>94254.33679999999</v>
      </c>
      <c r="Y140" s="198">
        <v>8489.6476571905223</v>
      </c>
      <c r="Z140" s="198">
        <v>85764.689142809468</v>
      </c>
      <c r="AA140" s="198">
        <v>0</v>
      </c>
      <c r="AB140" s="198">
        <v>-11846.313999999984</v>
      </c>
      <c r="AC140" s="198">
        <v>-3545.9910273475289</v>
      </c>
      <c r="AD140" s="198">
        <v>-8300.3229726524551</v>
      </c>
      <c r="AE140" s="198">
        <v>0</v>
      </c>
      <c r="AF140" s="198">
        <v>-41987.319200000005</v>
      </c>
      <c r="AG140" s="198">
        <v>8565.4531805084771</v>
      </c>
      <c r="AH140" s="198">
        <v>-50552.772380508482</v>
      </c>
      <c r="AI140" s="198">
        <v>0</v>
      </c>
      <c r="AJ140" s="198">
        <v>-1833.7618000000039</v>
      </c>
      <c r="AK140" s="198">
        <v>874.63964999999644</v>
      </c>
      <c r="AL140" s="198">
        <v>-2708.4014500000003</v>
      </c>
      <c r="AM140" s="198">
        <v>0</v>
      </c>
      <c r="AN140" s="198">
        <v>64450.664199999999</v>
      </c>
      <c r="AO140" s="198">
        <v>4121.5483148156054</v>
      </c>
      <c r="AP140" s="198">
        <v>60329.115885184394</v>
      </c>
      <c r="AQ140" s="198">
        <v>0</v>
      </c>
    </row>
    <row r="141" spans="1:43" x14ac:dyDescent="0.25">
      <c r="C141" s="43" t="s">
        <v>142</v>
      </c>
      <c r="D141" s="198">
        <v>0</v>
      </c>
      <c r="E141" s="198">
        <v>0</v>
      </c>
      <c r="F141" s="198">
        <v>0</v>
      </c>
      <c r="G141" s="198">
        <v>0</v>
      </c>
      <c r="H141" s="198">
        <v>0</v>
      </c>
      <c r="I141" s="198">
        <v>0</v>
      </c>
      <c r="J141" s="198">
        <v>0</v>
      </c>
      <c r="K141" s="198">
        <v>0</v>
      </c>
      <c r="L141" s="198">
        <v>0</v>
      </c>
      <c r="M141" s="198">
        <v>0</v>
      </c>
      <c r="N141" s="198">
        <v>0</v>
      </c>
      <c r="O141" s="198">
        <v>0</v>
      </c>
      <c r="P141" s="198">
        <v>0</v>
      </c>
      <c r="Q141" s="198">
        <v>0</v>
      </c>
      <c r="R141" s="198">
        <v>0</v>
      </c>
      <c r="S141" s="198">
        <v>0</v>
      </c>
      <c r="T141" s="198">
        <v>0</v>
      </c>
      <c r="U141" s="198">
        <v>0</v>
      </c>
      <c r="V141" s="198">
        <v>0</v>
      </c>
      <c r="W141" s="198">
        <v>0</v>
      </c>
      <c r="X141" s="198">
        <v>94254.33679999999</v>
      </c>
      <c r="Y141" s="198">
        <v>8489.6476571905223</v>
      </c>
      <c r="Z141" s="198">
        <v>85764.689142809468</v>
      </c>
      <c r="AA141" s="198">
        <v>0</v>
      </c>
      <c r="AB141" s="198">
        <v>-11846.313999999984</v>
      </c>
      <c r="AC141" s="198">
        <v>-3545.9910273475289</v>
      </c>
      <c r="AD141" s="198">
        <v>-8300.3229726524551</v>
      </c>
      <c r="AE141" s="198">
        <v>0</v>
      </c>
      <c r="AF141" s="198">
        <v>-41987.319200000005</v>
      </c>
      <c r="AG141" s="198">
        <v>8565.4531805084771</v>
      </c>
      <c r="AH141" s="198">
        <v>-50552.772380508482</v>
      </c>
      <c r="AI141" s="198">
        <v>0</v>
      </c>
      <c r="AJ141" s="198">
        <v>-1833.7618000000039</v>
      </c>
      <c r="AK141" s="198">
        <v>874.63964999999644</v>
      </c>
      <c r="AL141" s="198">
        <v>-2708.4014500000003</v>
      </c>
      <c r="AM141" s="198">
        <v>0</v>
      </c>
      <c r="AN141" s="198">
        <v>64450.664199999999</v>
      </c>
      <c r="AO141" s="198">
        <v>4121.5483148156054</v>
      </c>
      <c r="AP141" s="198">
        <v>60329.115885184394</v>
      </c>
      <c r="AQ141" s="198">
        <v>0</v>
      </c>
    </row>
    <row r="142" spans="1:43" x14ac:dyDescent="0.25">
      <c r="C142" s="158" t="s">
        <v>5</v>
      </c>
      <c r="D142" s="198">
        <v>509664.41524700017</v>
      </c>
      <c r="E142" s="198">
        <v>650063.15301202773</v>
      </c>
      <c r="F142" s="198">
        <v>0</v>
      </c>
      <c r="G142" s="198">
        <v>-140398.73776502797</v>
      </c>
      <c r="H142" s="198">
        <v>172654.67880099983</v>
      </c>
      <c r="I142" s="198">
        <v>229204.37463833872</v>
      </c>
      <c r="J142" s="198">
        <v>-2618.3028351635153</v>
      </c>
      <c r="K142" s="198">
        <v>-53931.393002175355</v>
      </c>
      <c r="L142" s="198">
        <v>51887.827886999985</v>
      </c>
      <c r="M142" s="198">
        <v>118846.08715449789</v>
      </c>
      <c r="N142" s="198">
        <v>0</v>
      </c>
      <c r="O142" s="198">
        <v>-66958.259267497866</v>
      </c>
      <c r="P142" s="198">
        <v>-169823.77169900006</v>
      </c>
      <c r="Q142" s="198">
        <v>-66360.681221204664</v>
      </c>
      <c r="R142" s="198">
        <v>0</v>
      </c>
      <c r="S142" s="198">
        <v>-103463.09047779528</v>
      </c>
      <c r="T142" s="198">
        <v>-350976.42987199989</v>
      </c>
      <c r="U142" s="198">
        <v>-283646.78895576013</v>
      </c>
      <c r="V142" s="198">
        <v>0</v>
      </c>
      <c r="W142" s="198">
        <v>-67329.640916239849</v>
      </c>
      <c r="X142" s="198">
        <v>288169.19800000009</v>
      </c>
      <c r="Y142" s="198">
        <v>381027.416913127</v>
      </c>
      <c r="Z142" s="198">
        <v>-791.49894782608726</v>
      </c>
      <c r="AA142" s="198">
        <v>-92066.719965301105</v>
      </c>
      <c r="AB142" s="198">
        <v>-227419.91719999988</v>
      </c>
      <c r="AC142" s="198">
        <v>-122426.38994047255</v>
      </c>
      <c r="AD142" s="198">
        <v>0</v>
      </c>
      <c r="AE142" s="198">
        <v>-104993.52725952709</v>
      </c>
      <c r="AF142" s="198">
        <v>450674.95960000041</v>
      </c>
      <c r="AG142" s="198">
        <v>580818.62000063749</v>
      </c>
      <c r="AH142" s="198">
        <v>0</v>
      </c>
      <c r="AI142" s="198">
        <v>-130143.66040063737</v>
      </c>
      <c r="AJ142" s="198">
        <v>208170.08777161216</v>
      </c>
      <c r="AK142" s="198">
        <v>219208.87382161233</v>
      </c>
      <c r="AL142" s="198">
        <v>0</v>
      </c>
      <c r="AM142" s="198">
        <v>-11038.786050000001</v>
      </c>
      <c r="AN142" s="198">
        <v>239230.46499999988</v>
      </c>
      <c r="AO142" s="198">
        <v>280940.99199148861</v>
      </c>
      <c r="AP142" s="198">
        <v>0</v>
      </c>
      <c r="AQ142" s="198">
        <v>-41710.526991489016</v>
      </c>
    </row>
    <row r="143" spans="1:43" x14ac:dyDescent="0.25">
      <c r="C143" s="69" t="s">
        <v>36</v>
      </c>
      <c r="D143" s="198">
        <v>80760.384630999979</v>
      </c>
      <c r="E143" s="198">
        <v>83268.660900338786</v>
      </c>
      <c r="F143" s="198">
        <v>0</v>
      </c>
      <c r="G143" s="198">
        <v>-2508.2762693387858</v>
      </c>
      <c r="H143" s="198">
        <v>-310.79317900001479</v>
      </c>
      <c r="I143" s="198">
        <v>18677.655188787154</v>
      </c>
      <c r="J143" s="198">
        <v>0</v>
      </c>
      <c r="K143" s="198">
        <v>-18988.448367787172</v>
      </c>
      <c r="L143" s="198">
        <v>-36859.670879999983</v>
      </c>
      <c r="M143" s="198">
        <v>1838.4846012437083</v>
      </c>
      <c r="N143" s="198">
        <v>0</v>
      </c>
      <c r="O143" s="198">
        <v>-38698.155481243703</v>
      </c>
      <c r="P143" s="198">
        <v>-3754.4063239999923</v>
      </c>
      <c r="Q143" s="198">
        <v>-1497.3695351468532</v>
      </c>
      <c r="R143" s="198">
        <v>0</v>
      </c>
      <c r="S143" s="198">
        <v>-2257.0367888531418</v>
      </c>
      <c r="T143" s="198">
        <v>-4946.9090960000012</v>
      </c>
      <c r="U143" s="198">
        <v>-4946.9090960000049</v>
      </c>
      <c r="V143" s="198">
        <v>0</v>
      </c>
      <c r="W143" s="198">
        <v>0</v>
      </c>
      <c r="X143" s="198">
        <v>6961.2495999999983</v>
      </c>
      <c r="Y143" s="198">
        <v>6078.6502712374549</v>
      </c>
      <c r="Z143" s="198">
        <v>0</v>
      </c>
      <c r="AA143" s="198">
        <v>882.59932876254288</v>
      </c>
      <c r="AB143" s="198">
        <v>-1809.8974000000035</v>
      </c>
      <c r="AC143" s="198">
        <v>-1672.6989087179468</v>
      </c>
      <c r="AD143" s="198">
        <v>0</v>
      </c>
      <c r="AE143" s="198">
        <v>-137.19849128205158</v>
      </c>
      <c r="AF143" s="198">
        <v>-6499.8857999999891</v>
      </c>
      <c r="AG143" s="198">
        <v>7508.1635297106786</v>
      </c>
      <c r="AH143" s="198">
        <v>0</v>
      </c>
      <c r="AI143" s="198">
        <v>-14008.049329710677</v>
      </c>
      <c r="AJ143" s="198">
        <v>-384.83420000001047</v>
      </c>
      <c r="AK143" s="198">
        <v>858.49819999999477</v>
      </c>
      <c r="AL143" s="198">
        <v>0</v>
      </c>
      <c r="AM143" s="198">
        <v>-1243.3324000000002</v>
      </c>
      <c r="AN143" s="198">
        <v>1321.8343999999975</v>
      </c>
      <c r="AO143" s="198">
        <v>1321.8343999999961</v>
      </c>
      <c r="AP143" s="198">
        <v>0</v>
      </c>
      <c r="AQ143" s="198">
        <v>0</v>
      </c>
    </row>
    <row r="144" spans="1:43" x14ac:dyDescent="0.25">
      <c r="C144" s="43" t="s">
        <v>32</v>
      </c>
      <c r="D144" s="198">
        <v>0</v>
      </c>
      <c r="E144" s="198">
        <v>0</v>
      </c>
      <c r="F144" s="198">
        <v>0</v>
      </c>
      <c r="G144" s="198">
        <v>0</v>
      </c>
      <c r="H144" s="198">
        <v>0</v>
      </c>
      <c r="I144" s="198">
        <v>0</v>
      </c>
      <c r="J144" s="198">
        <v>0</v>
      </c>
      <c r="K144" s="198">
        <v>0</v>
      </c>
      <c r="L144" s="198">
        <v>0</v>
      </c>
      <c r="M144" s="198">
        <v>0</v>
      </c>
      <c r="N144" s="198">
        <v>0</v>
      </c>
      <c r="O144" s="198">
        <v>0</v>
      </c>
      <c r="P144" s="198">
        <v>0</v>
      </c>
      <c r="Q144" s="198">
        <v>0</v>
      </c>
      <c r="R144" s="198">
        <v>0</v>
      </c>
      <c r="S144" s="198">
        <v>0</v>
      </c>
      <c r="T144" s="198">
        <v>0</v>
      </c>
      <c r="U144" s="198">
        <v>0</v>
      </c>
      <c r="V144" s="198">
        <v>0</v>
      </c>
      <c r="W144" s="198">
        <v>0</v>
      </c>
      <c r="X144" s="198">
        <v>0</v>
      </c>
      <c r="Y144" s="198">
        <v>0</v>
      </c>
      <c r="Z144" s="198">
        <v>0</v>
      </c>
      <c r="AA144" s="198">
        <v>0</v>
      </c>
      <c r="AB144" s="198">
        <v>0</v>
      </c>
      <c r="AC144" s="198">
        <v>0</v>
      </c>
      <c r="AD144" s="198">
        <v>0</v>
      </c>
      <c r="AE144" s="198">
        <v>0</v>
      </c>
      <c r="AF144" s="198">
        <v>54.733999999999924</v>
      </c>
      <c r="AG144" s="198">
        <v>54.733999999999924</v>
      </c>
      <c r="AH144" s="198">
        <v>0</v>
      </c>
      <c r="AI144" s="198">
        <v>0</v>
      </c>
      <c r="AJ144" s="198">
        <v>0</v>
      </c>
      <c r="AK144" s="198">
        <v>0</v>
      </c>
      <c r="AL144" s="198">
        <v>0</v>
      </c>
      <c r="AM144" s="198">
        <v>0</v>
      </c>
      <c r="AN144" s="198">
        <v>0</v>
      </c>
      <c r="AO144" s="198">
        <v>0</v>
      </c>
      <c r="AP144" s="198">
        <v>0</v>
      </c>
      <c r="AQ144" s="198">
        <v>0</v>
      </c>
    </row>
    <row r="145" spans="3:43" x14ac:dyDescent="0.25">
      <c r="C145" s="43" t="s">
        <v>9</v>
      </c>
      <c r="D145" s="198">
        <v>80760.384630999979</v>
      </c>
      <c r="E145" s="198">
        <v>83268.660900338786</v>
      </c>
      <c r="F145" s="198">
        <v>0</v>
      </c>
      <c r="G145" s="198">
        <v>-2508.2762693387858</v>
      </c>
      <c r="H145" s="198">
        <v>-310.79317900001479</v>
      </c>
      <c r="I145" s="198">
        <v>18677.655188787154</v>
      </c>
      <c r="J145" s="198">
        <v>0</v>
      </c>
      <c r="K145" s="198">
        <v>-18988.448367787172</v>
      </c>
      <c r="L145" s="198">
        <v>-36859.670879999983</v>
      </c>
      <c r="M145" s="198">
        <v>1838.4846012437083</v>
      </c>
      <c r="N145" s="198">
        <v>0</v>
      </c>
      <c r="O145" s="198">
        <v>-38698.155481243703</v>
      </c>
      <c r="P145" s="198">
        <v>-3754.4063239999923</v>
      </c>
      <c r="Q145" s="198">
        <v>-1497.3695351468532</v>
      </c>
      <c r="R145" s="198">
        <v>0</v>
      </c>
      <c r="S145" s="198">
        <v>-2257.0367888531418</v>
      </c>
      <c r="T145" s="198">
        <v>-4946.9090960000012</v>
      </c>
      <c r="U145" s="198">
        <v>-4946.9090960000049</v>
      </c>
      <c r="V145" s="198">
        <v>0</v>
      </c>
      <c r="W145" s="198">
        <v>0</v>
      </c>
      <c r="X145" s="198">
        <v>6961.2495999999983</v>
      </c>
      <c r="Y145" s="198">
        <v>6078.6502712374549</v>
      </c>
      <c r="Z145" s="198">
        <v>0</v>
      </c>
      <c r="AA145" s="198">
        <v>882.59932876254288</v>
      </c>
      <c r="AB145" s="198">
        <v>-1809.8974000000035</v>
      </c>
      <c r="AC145" s="198">
        <v>-1672.6989087179468</v>
      </c>
      <c r="AD145" s="198">
        <v>0</v>
      </c>
      <c r="AE145" s="198">
        <v>-137.19849128205158</v>
      </c>
      <c r="AF145" s="198">
        <v>-6554.6197999999895</v>
      </c>
      <c r="AG145" s="198">
        <v>7453.4295297106792</v>
      </c>
      <c r="AH145" s="198">
        <v>0</v>
      </c>
      <c r="AI145" s="198">
        <v>-14008.049329710677</v>
      </c>
      <c r="AJ145" s="198">
        <v>-384.83420000001047</v>
      </c>
      <c r="AK145" s="198">
        <v>858.49819999999477</v>
      </c>
      <c r="AL145" s="198">
        <v>0</v>
      </c>
      <c r="AM145" s="198">
        <v>-1243.3324000000002</v>
      </c>
      <c r="AN145" s="198">
        <v>1321.8343999999975</v>
      </c>
      <c r="AO145" s="198">
        <v>1321.8343999999961</v>
      </c>
      <c r="AP145" s="198">
        <v>0</v>
      </c>
      <c r="AQ145" s="198">
        <v>0</v>
      </c>
    </row>
    <row r="146" spans="3:43" x14ac:dyDescent="0.25">
      <c r="C146" s="79" t="s">
        <v>25</v>
      </c>
      <c r="D146" s="198">
        <v>30010.631883000005</v>
      </c>
      <c r="E146" s="198">
        <v>32081.413253851708</v>
      </c>
      <c r="F146" s="198">
        <v>0</v>
      </c>
      <c r="G146" s="198">
        <v>-2070.7813708517024</v>
      </c>
      <c r="H146" s="198">
        <v>-2881.4020290000071</v>
      </c>
      <c r="I146" s="198">
        <v>10395.208363898288</v>
      </c>
      <c r="J146" s="198">
        <v>0</v>
      </c>
      <c r="K146" s="198">
        <v>-13276.610392898296</v>
      </c>
      <c r="L146" s="198">
        <v>-27550.739472000001</v>
      </c>
      <c r="M146" s="198">
        <v>1361.492123636719</v>
      </c>
      <c r="N146" s="198">
        <v>0</v>
      </c>
      <c r="O146" s="198">
        <v>-28912.23159563672</v>
      </c>
      <c r="P146" s="198">
        <v>-11690.388729999997</v>
      </c>
      <c r="Q146" s="198">
        <v>-1275.2765477224657</v>
      </c>
      <c r="R146" s="198">
        <v>0</v>
      </c>
      <c r="S146" s="198">
        <v>-10415.112182277531</v>
      </c>
      <c r="T146" s="198">
        <v>-3351.8032640000038</v>
      </c>
      <c r="U146" s="198">
        <v>-3351.8032640000038</v>
      </c>
      <c r="V146" s="198">
        <v>0</v>
      </c>
      <c r="W146" s="198">
        <v>0</v>
      </c>
      <c r="X146" s="198">
        <v>4149.7613999999985</v>
      </c>
      <c r="Y146" s="198">
        <v>4149.7613999999985</v>
      </c>
      <c r="Z146" s="198">
        <v>0</v>
      </c>
      <c r="AA146" s="198">
        <v>0</v>
      </c>
      <c r="AB146" s="198">
        <v>-1713.6857999999993</v>
      </c>
      <c r="AC146" s="198">
        <v>-1222.5094577400851</v>
      </c>
      <c r="AD146" s="198">
        <v>0</v>
      </c>
      <c r="AE146" s="198">
        <v>-491.17634225991424</v>
      </c>
      <c r="AF146" s="198">
        <v>-2247.8485999999975</v>
      </c>
      <c r="AG146" s="198">
        <v>6188.5736519328966</v>
      </c>
      <c r="AH146" s="198">
        <v>0</v>
      </c>
      <c r="AI146" s="198">
        <v>-8436.4222519328941</v>
      </c>
      <c r="AJ146" s="198">
        <v>-591.04060000000482</v>
      </c>
      <c r="AK146" s="198">
        <v>652.29179999999542</v>
      </c>
      <c r="AL146" s="198">
        <v>0</v>
      </c>
      <c r="AM146" s="198">
        <v>-1243.3324000000002</v>
      </c>
      <c r="AN146" s="198">
        <v>1110.7737999999963</v>
      </c>
      <c r="AO146" s="198">
        <v>1110.7737999999963</v>
      </c>
      <c r="AP146" s="198">
        <v>0</v>
      </c>
      <c r="AQ146" s="198">
        <v>0</v>
      </c>
    </row>
    <row r="147" spans="3:43" x14ac:dyDescent="0.25">
      <c r="C147" s="79" t="s">
        <v>24</v>
      </c>
      <c r="D147" s="198">
        <v>50749.752747999999</v>
      </c>
      <c r="E147" s="198">
        <v>51187.247646487085</v>
      </c>
      <c r="F147" s="198">
        <v>0</v>
      </c>
      <c r="G147" s="198">
        <v>-437.49489848708362</v>
      </c>
      <c r="H147" s="198">
        <v>2570.6088499999896</v>
      </c>
      <c r="I147" s="198">
        <v>8282.4468248888661</v>
      </c>
      <c r="J147" s="198">
        <v>0</v>
      </c>
      <c r="K147" s="198">
        <v>-5711.8379748888774</v>
      </c>
      <c r="L147" s="198">
        <v>-9308.9314079999931</v>
      </c>
      <c r="M147" s="198">
        <v>476.99247760698927</v>
      </c>
      <c r="N147" s="198">
        <v>0</v>
      </c>
      <c r="O147" s="198">
        <v>-9785.9238856069824</v>
      </c>
      <c r="P147" s="198">
        <v>7935.9824060000019</v>
      </c>
      <c r="Q147" s="198">
        <v>-222.0929874243875</v>
      </c>
      <c r="R147" s="198">
        <v>0</v>
      </c>
      <c r="S147" s="198">
        <v>8158.0753934243894</v>
      </c>
      <c r="T147" s="198">
        <v>-1595.1058320000011</v>
      </c>
      <c r="U147" s="198">
        <v>-1595.1058320000011</v>
      </c>
      <c r="V147" s="198">
        <v>0</v>
      </c>
      <c r="W147" s="198">
        <v>0</v>
      </c>
      <c r="X147" s="198">
        <v>2811.4881999999998</v>
      </c>
      <c r="Y147" s="198">
        <v>1928.8888712374569</v>
      </c>
      <c r="Z147" s="198">
        <v>0</v>
      </c>
      <c r="AA147" s="198">
        <v>882.59932876254288</v>
      </c>
      <c r="AB147" s="198">
        <v>-96.21159999999918</v>
      </c>
      <c r="AC147" s="198">
        <v>-450.18945097786184</v>
      </c>
      <c r="AD147" s="198">
        <v>0</v>
      </c>
      <c r="AE147" s="198">
        <v>353.97785097786266</v>
      </c>
      <c r="AF147" s="198">
        <v>-4306.7711999999992</v>
      </c>
      <c r="AG147" s="198">
        <v>1264.8558777777826</v>
      </c>
      <c r="AH147" s="198">
        <v>0</v>
      </c>
      <c r="AI147" s="198">
        <v>-5571.6270777777818</v>
      </c>
      <c r="AJ147" s="198">
        <v>206.20639999999929</v>
      </c>
      <c r="AK147" s="198">
        <v>206.20639999999929</v>
      </c>
      <c r="AL147" s="198">
        <v>0</v>
      </c>
      <c r="AM147" s="198">
        <v>0</v>
      </c>
      <c r="AN147" s="198">
        <v>211.06059999999979</v>
      </c>
      <c r="AO147" s="198">
        <v>211.06059999999979</v>
      </c>
      <c r="AP147" s="198">
        <v>0</v>
      </c>
      <c r="AQ147" s="198">
        <v>0</v>
      </c>
    </row>
    <row r="148" spans="3:43" ht="22.8" x14ac:dyDescent="0.25">
      <c r="C148" s="159" t="s">
        <v>30</v>
      </c>
      <c r="D148" s="198">
        <v>74415.044181999998</v>
      </c>
      <c r="E148" s="198">
        <v>76106.408949505523</v>
      </c>
      <c r="F148" s="198">
        <v>0</v>
      </c>
      <c r="G148" s="198">
        <v>-1691.3647675055288</v>
      </c>
      <c r="H148" s="198">
        <v>-3967.6214380000019</v>
      </c>
      <c r="I148" s="198">
        <v>14302.266386008047</v>
      </c>
      <c r="J148" s="198">
        <v>0</v>
      </c>
      <c r="K148" s="198">
        <v>-18269.887824008048</v>
      </c>
      <c r="L148" s="198">
        <v>-7147.8381460000019</v>
      </c>
      <c r="M148" s="198">
        <v>1938.043333906804</v>
      </c>
      <c r="N148" s="198">
        <v>0</v>
      </c>
      <c r="O148" s="198">
        <v>-9085.8814799068059</v>
      </c>
      <c r="P148" s="198">
        <v>-3435.9258259999915</v>
      </c>
      <c r="Q148" s="198">
        <v>-1235.3905970925007</v>
      </c>
      <c r="R148" s="198">
        <v>0</v>
      </c>
      <c r="S148" s="198">
        <v>-2200.5352289074908</v>
      </c>
      <c r="T148" s="198">
        <v>-3398.2345920000016</v>
      </c>
      <c r="U148" s="198">
        <v>-3398.2345920000016</v>
      </c>
      <c r="V148" s="198">
        <v>0</v>
      </c>
      <c r="W148" s="198">
        <v>0</v>
      </c>
      <c r="X148" s="198">
        <v>4691.623999999998</v>
      </c>
      <c r="Y148" s="198">
        <v>3809.0246712374551</v>
      </c>
      <c r="Z148" s="198">
        <v>0</v>
      </c>
      <c r="AA148" s="198">
        <v>882.59932876254288</v>
      </c>
      <c r="AB148" s="198">
        <v>-1011.147999999996</v>
      </c>
      <c r="AC148" s="198">
        <v>-901.91890538461121</v>
      </c>
      <c r="AD148" s="198">
        <v>0</v>
      </c>
      <c r="AE148" s="198">
        <v>-109.22909461538482</v>
      </c>
      <c r="AF148" s="198">
        <v>-11803.504400000002</v>
      </c>
      <c r="AG148" s="198">
        <v>1934.7061822222295</v>
      </c>
      <c r="AH148" s="198">
        <v>0</v>
      </c>
      <c r="AI148" s="198">
        <v>-13738.210582222231</v>
      </c>
      <c r="AJ148" s="198">
        <v>240.22579999999925</v>
      </c>
      <c r="AK148" s="198">
        <v>240.22579999999925</v>
      </c>
      <c r="AL148" s="198">
        <v>0</v>
      </c>
      <c r="AM148" s="198">
        <v>0</v>
      </c>
      <c r="AN148" s="198">
        <v>266.00980000000004</v>
      </c>
      <c r="AO148" s="198">
        <v>266.00980000000004</v>
      </c>
      <c r="AP148" s="198">
        <v>0</v>
      </c>
      <c r="AQ148" s="198">
        <v>0</v>
      </c>
    </row>
    <row r="149" spans="3:43" x14ac:dyDescent="0.25">
      <c r="C149" s="42" t="s">
        <v>38</v>
      </c>
      <c r="D149" s="198">
        <v>319573.00451100006</v>
      </c>
      <c r="E149" s="198">
        <v>457463.46600668906</v>
      </c>
      <c r="F149" s="198">
        <v>0</v>
      </c>
      <c r="G149" s="198">
        <v>-137890.46149568917</v>
      </c>
      <c r="H149" s="198">
        <v>131289.19560499972</v>
      </c>
      <c r="I149" s="198">
        <v>168720.67513881894</v>
      </c>
      <c r="J149" s="198">
        <v>-2618.3028351635153</v>
      </c>
      <c r="K149" s="198">
        <v>-34813.176698655516</v>
      </c>
      <c r="L149" s="198">
        <v>65440.124341999872</v>
      </c>
      <c r="M149" s="198">
        <v>94376.727673204266</v>
      </c>
      <c r="N149" s="198">
        <v>0</v>
      </c>
      <c r="O149" s="198">
        <v>-28936.603331204242</v>
      </c>
      <c r="P149" s="198">
        <v>-56649.910981999725</v>
      </c>
      <c r="Q149" s="198">
        <v>-43736.386419474824</v>
      </c>
      <c r="R149" s="198">
        <v>0</v>
      </c>
      <c r="S149" s="198">
        <v>-12913.524562525125</v>
      </c>
      <c r="T149" s="198">
        <v>-253005.74315200007</v>
      </c>
      <c r="U149" s="198">
        <v>-228039.12724653925</v>
      </c>
      <c r="V149" s="198">
        <v>0</v>
      </c>
      <c r="W149" s="198">
        <v>-24966.615905460691</v>
      </c>
      <c r="X149" s="198">
        <v>240855.196</v>
      </c>
      <c r="Y149" s="198">
        <v>303573.92577066401</v>
      </c>
      <c r="Z149" s="198">
        <v>-791.49894782608726</v>
      </c>
      <c r="AA149" s="198">
        <v>-61927.230822838101</v>
      </c>
      <c r="AB149" s="198">
        <v>-201430.00979999983</v>
      </c>
      <c r="AC149" s="198">
        <v>-94358.193086858213</v>
      </c>
      <c r="AD149" s="198">
        <v>0</v>
      </c>
      <c r="AE149" s="198">
        <v>-107071.81671314152</v>
      </c>
      <c r="AF149" s="198">
        <v>472417.66220000037</v>
      </c>
      <c r="AG149" s="198">
        <v>489379.02722168574</v>
      </c>
      <c r="AH149" s="198">
        <v>0</v>
      </c>
      <c r="AI149" s="198">
        <v>-16961.36502168556</v>
      </c>
      <c r="AJ149" s="198">
        <v>157315.15337161231</v>
      </c>
      <c r="AK149" s="198">
        <v>199003.91947161243</v>
      </c>
      <c r="AL149" s="198">
        <v>0</v>
      </c>
      <c r="AM149" s="198">
        <v>-41688.766100000001</v>
      </c>
      <c r="AN149" s="198">
        <v>242606.56379999989</v>
      </c>
      <c r="AO149" s="198">
        <v>247895.87738703942</v>
      </c>
      <c r="AP149" s="198">
        <v>0</v>
      </c>
      <c r="AQ149" s="198">
        <v>-5289.3135870397828</v>
      </c>
    </row>
    <row r="150" spans="3:43" x14ac:dyDescent="0.25">
      <c r="C150" s="43" t="s">
        <v>32</v>
      </c>
      <c r="D150" s="198">
        <v>23679.468961999999</v>
      </c>
      <c r="E150" s="198">
        <v>23679.468962000003</v>
      </c>
      <c r="F150" s="198">
        <v>0</v>
      </c>
      <c r="G150" s="198">
        <v>0</v>
      </c>
      <c r="H150" s="198">
        <v>15676.161904000011</v>
      </c>
      <c r="I150" s="198">
        <v>15676.161904000001</v>
      </c>
      <c r="J150" s="198">
        <v>0</v>
      </c>
      <c r="K150" s="198">
        <v>0</v>
      </c>
      <c r="L150" s="198">
        <v>17384.091691999969</v>
      </c>
      <c r="M150" s="198">
        <v>17384.091691999973</v>
      </c>
      <c r="N150" s="198">
        <v>0</v>
      </c>
      <c r="O150" s="198">
        <v>0</v>
      </c>
      <c r="P150" s="198">
        <v>-7324.6430059999839</v>
      </c>
      <c r="Q150" s="198">
        <v>-7324.6430059999802</v>
      </c>
      <c r="R150" s="198">
        <v>0</v>
      </c>
      <c r="S150" s="198">
        <v>0</v>
      </c>
      <c r="T150" s="198">
        <v>-31032.435799999996</v>
      </c>
      <c r="U150" s="198">
        <v>-31032.435799999999</v>
      </c>
      <c r="V150" s="198">
        <v>0</v>
      </c>
      <c r="W150" s="198">
        <v>0</v>
      </c>
      <c r="X150" s="198">
        <v>39753.892999999996</v>
      </c>
      <c r="Y150" s="198">
        <v>39753.892999999996</v>
      </c>
      <c r="Z150" s="198">
        <v>0</v>
      </c>
      <c r="AA150" s="198">
        <v>0</v>
      </c>
      <c r="AB150" s="198">
        <v>-11547.792799999956</v>
      </c>
      <c r="AC150" s="198">
        <v>-11547.79279999997</v>
      </c>
      <c r="AD150" s="198">
        <v>0</v>
      </c>
      <c r="AE150" s="198">
        <v>0</v>
      </c>
      <c r="AF150" s="198">
        <v>36690.316799999971</v>
      </c>
      <c r="AG150" s="198">
        <v>36690.316799999979</v>
      </c>
      <c r="AH150" s="198">
        <v>0</v>
      </c>
      <c r="AI150" s="198">
        <v>0</v>
      </c>
      <c r="AJ150" s="198">
        <v>3791.3673999999955</v>
      </c>
      <c r="AK150" s="198">
        <v>3791.3673999999955</v>
      </c>
      <c r="AL150" s="198">
        <v>0</v>
      </c>
      <c r="AM150" s="198">
        <v>0</v>
      </c>
      <c r="AN150" s="198">
        <v>5031.7906000000003</v>
      </c>
      <c r="AO150" s="198">
        <v>5031.7906000000003</v>
      </c>
      <c r="AP150" s="198">
        <v>0</v>
      </c>
      <c r="AQ150" s="198">
        <v>0</v>
      </c>
    </row>
    <row r="151" spans="3:43" x14ac:dyDescent="0.25">
      <c r="C151" s="79" t="s">
        <v>50</v>
      </c>
      <c r="D151" s="198">
        <v>22337.750195000001</v>
      </c>
      <c r="E151" s="198">
        <v>22337.750195000001</v>
      </c>
      <c r="F151" s="198">
        <v>0</v>
      </c>
      <c r="G151" s="198">
        <v>0</v>
      </c>
      <c r="H151" s="198">
        <v>12909.095670999999</v>
      </c>
      <c r="I151" s="198">
        <v>12909.095670999999</v>
      </c>
      <c r="J151" s="198">
        <v>0</v>
      </c>
      <c r="K151" s="198">
        <v>0</v>
      </c>
      <c r="L151" s="198">
        <v>17277.525391999974</v>
      </c>
      <c r="M151" s="198">
        <v>17277.525391999974</v>
      </c>
      <c r="N151" s="198">
        <v>0</v>
      </c>
      <c r="O151" s="198">
        <v>0</v>
      </c>
      <c r="P151" s="198">
        <v>-7286.7471059999807</v>
      </c>
      <c r="Q151" s="198">
        <v>-7286.7471059999807</v>
      </c>
      <c r="R151" s="198">
        <v>0</v>
      </c>
      <c r="S151" s="198">
        <v>0</v>
      </c>
      <c r="T151" s="198">
        <v>-30632.2294</v>
      </c>
      <c r="U151" s="198">
        <v>-30632.2294</v>
      </c>
      <c r="V151" s="198">
        <v>0</v>
      </c>
      <c r="W151" s="198">
        <v>0</v>
      </c>
      <c r="X151" s="198">
        <v>39295.053</v>
      </c>
      <c r="Y151" s="198">
        <v>39295.053</v>
      </c>
      <c r="Z151" s="198">
        <v>0</v>
      </c>
      <c r="AA151" s="198">
        <v>0</v>
      </c>
      <c r="AB151" s="198">
        <v>-11448.152799999971</v>
      </c>
      <c r="AC151" s="198">
        <v>-11448.152799999971</v>
      </c>
      <c r="AD151" s="198">
        <v>0</v>
      </c>
      <c r="AE151" s="198">
        <v>0</v>
      </c>
      <c r="AF151" s="198">
        <v>36492.64679999998</v>
      </c>
      <c r="AG151" s="198">
        <v>36492.64679999998</v>
      </c>
      <c r="AH151" s="198">
        <v>0</v>
      </c>
      <c r="AI151" s="198">
        <v>0</v>
      </c>
      <c r="AJ151" s="198">
        <v>3791.3673999999955</v>
      </c>
      <c r="AK151" s="198">
        <v>3791.3673999999955</v>
      </c>
      <c r="AL151" s="198">
        <v>0</v>
      </c>
      <c r="AM151" s="198">
        <v>0</v>
      </c>
      <c r="AN151" s="198">
        <v>5031.7906000000003</v>
      </c>
      <c r="AO151" s="198">
        <v>5031.7906000000003</v>
      </c>
      <c r="AP151" s="198">
        <v>0</v>
      </c>
      <c r="AQ151" s="198">
        <v>0</v>
      </c>
    </row>
    <row r="152" spans="3:43" x14ac:dyDescent="0.25">
      <c r="C152" s="79" t="s">
        <v>51</v>
      </c>
      <c r="D152" s="198">
        <v>1341.7187670000021</v>
      </c>
      <c r="E152" s="198">
        <v>1341.7187670000021</v>
      </c>
      <c r="F152" s="198">
        <v>0</v>
      </c>
      <c r="G152" s="198">
        <v>0</v>
      </c>
      <c r="H152" s="198">
        <v>2767.0662330000014</v>
      </c>
      <c r="I152" s="198">
        <v>2767.0662330000014</v>
      </c>
      <c r="J152" s="198">
        <v>0</v>
      </c>
      <c r="K152" s="198">
        <v>0</v>
      </c>
      <c r="L152" s="198">
        <v>0</v>
      </c>
      <c r="M152" s="198">
        <v>0</v>
      </c>
      <c r="N152" s="198">
        <v>0</v>
      </c>
      <c r="O152" s="198">
        <v>0</v>
      </c>
      <c r="P152" s="198">
        <v>0</v>
      </c>
      <c r="Q152" s="198">
        <v>0</v>
      </c>
      <c r="R152" s="198">
        <v>0</v>
      </c>
      <c r="S152" s="198">
        <v>0</v>
      </c>
      <c r="T152" s="198">
        <v>0</v>
      </c>
      <c r="U152" s="198">
        <v>0</v>
      </c>
      <c r="V152" s="198">
        <v>0</v>
      </c>
      <c r="W152" s="198">
        <v>0</v>
      </c>
      <c r="X152" s="198">
        <v>0</v>
      </c>
      <c r="Y152" s="198">
        <v>0</v>
      </c>
      <c r="Z152" s="198">
        <v>0</v>
      </c>
      <c r="AA152" s="198">
        <v>0</v>
      </c>
      <c r="AB152" s="198">
        <v>0</v>
      </c>
      <c r="AC152" s="198">
        <v>0</v>
      </c>
      <c r="AD152" s="198">
        <v>0</v>
      </c>
      <c r="AE152" s="198">
        <v>0</v>
      </c>
      <c r="AF152" s="198">
        <v>0</v>
      </c>
      <c r="AG152" s="198">
        <v>0</v>
      </c>
      <c r="AH152" s="198">
        <v>0</v>
      </c>
      <c r="AI152" s="198">
        <v>0</v>
      </c>
      <c r="AJ152" s="198">
        <v>0</v>
      </c>
      <c r="AK152" s="198">
        <v>0</v>
      </c>
      <c r="AL152" s="198">
        <v>0</v>
      </c>
      <c r="AM152" s="198">
        <v>0</v>
      </c>
      <c r="AN152" s="198">
        <v>0</v>
      </c>
      <c r="AO152" s="198">
        <v>0</v>
      </c>
      <c r="AP152" s="198">
        <v>0</v>
      </c>
      <c r="AQ152" s="198">
        <v>0</v>
      </c>
    </row>
    <row r="153" spans="3:43" x14ac:dyDescent="0.25">
      <c r="C153" s="79" t="s">
        <v>52</v>
      </c>
      <c r="D153" s="198">
        <v>0</v>
      </c>
      <c r="E153" s="198">
        <v>0</v>
      </c>
      <c r="F153" s="198">
        <v>0</v>
      </c>
      <c r="G153" s="198">
        <v>0</v>
      </c>
      <c r="H153" s="198">
        <v>0</v>
      </c>
      <c r="I153" s="198">
        <v>0</v>
      </c>
      <c r="J153" s="198">
        <v>0</v>
      </c>
      <c r="K153" s="198">
        <v>0</v>
      </c>
      <c r="L153" s="198">
        <v>106.56629999999996</v>
      </c>
      <c r="M153" s="198">
        <v>106.56629999999996</v>
      </c>
      <c r="N153" s="198">
        <v>0</v>
      </c>
      <c r="O153" s="198">
        <v>0</v>
      </c>
      <c r="P153" s="198">
        <v>-37.895899999999983</v>
      </c>
      <c r="Q153" s="198">
        <v>-37.895899999999983</v>
      </c>
      <c r="R153" s="198">
        <v>0</v>
      </c>
      <c r="S153" s="198">
        <v>0</v>
      </c>
      <c r="T153" s="198">
        <v>-400.20640000000003</v>
      </c>
      <c r="U153" s="198">
        <v>-400.20640000000003</v>
      </c>
      <c r="V153" s="198">
        <v>0</v>
      </c>
      <c r="W153" s="198">
        <v>0</v>
      </c>
      <c r="X153" s="198">
        <v>458.84000000000015</v>
      </c>
      <c r="Y153" s="198">
        <v>458.84000000000015</v>
      </c>
      <c r="Z153" s="198">
        <v>0</v>
      </c>
      <c r="AA153" s="198">
        <v>0</v>
      </c>
      <c r="AB153" s="198">
        <v>-99.639999999999873</v>
      </c>
      <c r="AC153" s="198">
        <v>-99.639999999999873</v>
      </c>
      <c r="AD153" s="198">
        <v>0</v>
      </c>
      <c r="AE153" s="198">
        <v>0</v>
      </c>
      <c r="AF153" s="198">
        <v>197.66999999999962</v>
      </c>
      <c r="AG153" s="198">
        <v>197.66999999999962</v>
      </c>
      <c r="AH153" s="198">
        <v>0</v>
      </c>
      <c r="AI153" s="198">
        <v>0</v>
      </c>
      <c r="AJ153" s="198">
        <v>0</v>
      </c>
      <c r="AK153" s="198">
        <v>0</v>
      </c>
      <c r="AL153" s="198">
        <v>0</v>
      </c>
      <c r="AM153" s="198">
        <v>0</v>
      </c>
      <c r="AN153" s="198">
        <v>0</v>
      </c>
      <c r="AO153" s="198">
        <v>0</v>
      </c>
      <c r="AP153" s="198">
        <v>0</v>
      </c>
      <c r="AQ153" s="198">
        <v>0</v>
      </c>
    </row>
    <row r="154" spans="3:43" x14ac:dyDescent="0.25">
      <c r="C154" s="43" t="s">
        <v>9</v>
      </c>
      <c r="D154" s="198">
        <v>12397.037307999995</v>
      </c>
      <c r="E154" s="198">
        <v>18662.843023309673</v>
      </c>
      <c r="F154" s="198">
        <v>0</v>
      </c>
      <c r="G154" s="198">
        <v>-6265.8057153096779</v>
      </c>
      <c r="H154" s="198">
        <v>10342.548874</v>
      </c>
      <c r="I154" s="198">
        <v>4683.785981007155</v>
      </c>
      <c r="J154" s="198">
        <v>0</v>
      </c>
      <c r="K154" s="198">
        <v>5658.7628929928451</v>
      </c>
      <c r="L154" s="198">
        <v>8695.4469989999998</v>
      </c>
      <c r="M154" s="198">
        <v>1200.1008201956545</v>
      </c>
      <c r="N154" s="198">
        <v>0</v>
      </c>
      <c r="O154" s="198">
        <v>7495.3461788043442</v>
      </c>
      <c r="P154" s="198">
        <v>182.76178300000765</v>
      </c>
      <c r="Q154" s="198">
        <v>-1309.5425102847789</v>
      </c>
      <c r="R154" s="198">
        <v>0</v>
      </c>
      <c r="S154" s="198">
        <v>1492.3042932847834</v>
      </c>
      <c r="T154" s="198">
        <v>-4720.9168880000097</v>
      </c>
      <c r="U154" s="198">
        <v>-4531.3437982211235</v>
      </c>
      <c r="V154" s="198">
        <v>0</v>
      </c>
      <c r="W154" s="198">
        <v>-189.57308977888238</v>
      </c>
      <c r="X154" s="198">
        <v>2319.0546000000031</v>
      </c>
      <c r="Y154" s="198">
        <v>5572.9677726947011</v>
      </c>
      <c r="Z154" s="198">
        <v>0</v>
      </c>
      <c r="AA154" s="198">
        <v>-3253.9131726947007</v>
      </c>
      <c r="AB154" s="198">
        <v>-2174.5247999999983</v>
      </c>
      <c r="AC154" s="198">
        <v>-2219.8630751234246</v>
      </c>
      <c r="AD154" s="198">
        <v>0</v>
      </c>
      <c r="AE154" s="198">
        <v>45.338275123426911</v>
      </c>
      <c r="AF154" s="198">
        <v>4865.9106000000011</v>
      </c>
      <c r="AG154" s="198">
        <v>4452.9086791782238</v>
      </c>
      <c r="AH154" s="198">
        <v>0</v>
      </c>
      <c r="AI154" s="198">
        <v>413.00192082177779</v>
      </c>
      <c r="AJ154" s="198">
        <v>-930.74800000000141</v>
      </c>
      <c r="AK154" s="198">
        <v>1226.8249499999988</v>
      </c>
      <c r="AL154" s="198">
        <v>0</v>
      </c>
      <c r="AM154" s="198">
        <v>-2157.5729500000002</v>
      </c>
      <c r="AN154" s="198">
        <v>1091.9545999999964</v>
      </c>
      <c r="AO154" s="198">
        <v>966.91671659120686</v>
      </c>
      <c r="AP154" s="198">
        <v>0</v>
      </c>
      <c r="AQ154" s="198">
        <v>125.03788340879122</v>
      </c>
    </row>
    <row r="155" spans="3:43" x14ac:dyDescent="0.25">
      <c r="C155" s="79" t="s">
        <v>25</v>
      </c>
      <c r="D155" s="198">
        <v>4013.2976079999989</v>
      </c>
      <c r="E155" s="198">
        <v>4013.2976079999989</v>
      </c>
      <c r="F155" s="198">
        <v>0</v>
      </c>
      <c r="G155" s="198">
        <v>0</v>
      </c>
      <c r="H155" s="198">
        <v>345.19873800000005</v>
      </c>
      <c r="I155" s="198">
        <v>737.27567459184274</v>
      </c>
      <c r="J155" s="198">
        <v>0</v>
      </c>
      <c r="K155" s="198">
        <v>-392.0769365918427</v>
      </c>
      <c r="L155" s="198">
        <v>103.95706300000052</v>
      </c>
      <c r="M155" s="198">
        <v>103.95706300000052</v>
      </c>
      <c r="N155" s="198">
        <v>0</v>
      </c>
      <c r="O155" s="198">
        <v>0</v>
      </c>
      <c r="P155" s="198">
        <v>-174.97429300000022</v>
      </c>
      <c r="Q155" s="198">
        <v>-174.97429300000022</v>
      </c>
      <c r="R155" s="198">
        <v>0</v>
      </c>
      <c r="S155" s="198">
        <v>0</v>
      </c>
      <c r="T155" s="198">
        <v>-2005.1713199999999</v>
      </c>
      <c r="U155" s="198">
        <v>-331.19198249999636</v>
      </c>
      <c r="V155" s="198">
        <v>0</v>
      </c>
      <c r="W155" s="198">
        <v>-1673.9793375000036</v>
      </c>
      <c r="X155" s="198">
        <v>157.32359999999994</v>
      </c>
      <c r="Y155" s="198">
        <v>291.89525384615393</v>
      </c>
      <c r="Z155" s="198">
        <v>0</v>
      </c>
      <c r="AA155" s="198">
        <v>-134.57165384615399</v>
      </c>
      <c r="AB155" s="198">
        <v>-55.674800000000118</v>
      </c>
      <c r="AC155" s="198">
        <v>-55.674800000000118</v>
      </c>
      <c r="AD155" s="198">
        <v>0</v>
      </c>
      <c r="AE155" s="198">
        <v>0</v>
      </c>
      <c r="AF155" s="198">
        <v>-120.02919999999995</v>
      </c>
      <c r="AG155" s="198">
        <v>-120.02919999999995</v>
      </c>
      <c r="AH155" s="198">
        <v>0</v>
      </c>
      <c r="AI155" s="198">
        <v>0</v>
      </c>
      <c r="AJ155" s="198">
        <v>1.4131999999999607</v>
      </c>
      <c r="AK155" s="198">
        <v>1.4131999999999607</v>
      </c>
      <c r="AL155" s="198">
        <v>0</v>
      </c>
      <c r="AM155" s="198">
        <v>0</v>
      </c>
      <c r="AN155" s="198">
        <v>5.7095999999999876</v>
      </c>
      <c r="AO155" s="198">
        <v>5.7095999999999876</v>
      </c>
      <c r="AP155" s="198">
        <v>0</v>
      </c>
      <c r="AQ155" s="198">
        <v>0</v>
      </c>
    </row>
    <row r="156" spans="3:43" x14ac:dyDescent="0.25">
      <c r="C156" s="79" t="s">
        <v>24</v>
      </c>
      <c r="D156" s="198">
        <v>8383.7396999999983</v>
      </c>
      <c r="E156" s="198">
        <v>14649.545415309676</v>
      </c>
      <c r="F156" s="198">
        <v>0</v>
      </c>
      <c r="G156" s="198">
        <v>-6265.8057153096779</v>
      </c>
      <c r="H156" s="198">
        <v>9997.3501360000009</v>
      </c>
      <c r="I156" s="198">
        <v>3946.5103064153127</v>
      </c>
      <c r="J156" s="198">
        <v>0</v>
      </c>
      <c r="K156" s="198">
        <v>6050.8398295846882</v>
      </c>
      <c r="L156" s="198">
        <v>8591.4899359999981</v>
      </c>
      <c r="M156" s="198">
        <v>1096.143757195654</v>
      </c>
      <c r="N156" s="198">
        <v>0</v>
      </c>
      <c r="O156" s="198">
        <v>7495.3461788043442</v>
      </c>
      <c r="P156" s="198">
        <v>357.73607600000469</v>
      </c>
      <c r="Q156" s="198">
        <v>-1134.5682172847787</v>
      </c>
      <c r="R156" s="198">
        <v>0</v>
      </c>
      <c r="S156" s="198">
        <v>1492.3042932847834</v>
      </c>
      <c r="T156" s="198">
        <v>-2715.7455680000057</v>
      </c>
      <c r="U156" s="198">
        <v>-4200.1518157211267</v>
      </c>
      <c r="V156" s="198">
        <v>0</v>
      </c>
      <c r="W156" s="198">
        <v>1484.4062477211212</v>
      </c>
      <c r="X156" s="198">
        <v>2161.7310000000007</v>
      </c>
      <c r="Y156" s="198">
        <v>5281.0725188485476</v>
      </c>
      <c r="Z156" s="198">
        <v>0</v>
      </c>
      <c r="AA156" s="198">
        <v>-3119.3415188485469</v>
      </c>
      <c r="AB156" s="198">
        <v>-2118.8499999999976</v>
      </c>
      <c r="AC156" s="198">
        <v>-2164.1882751234243</v>
      </c>
      <c r="AD156" s="198">
        <v>0</v>
      </c>
      <c r="AE156" s="198">
        <v>45.338275123426911</v>
      </c>
      <c r="AF156" s="198">
        <v>4985.9398000000019</v>
      </c>
      <c r="AG156" s="198">
        <v>4572.9378791782237</v>
      </c>
      <c r="AH156" s="198">
        <v>0</v>
      </c>
      <c r="AI156" s="198">
        <v>413.00192082177779</v>
      </c>
      <c r="AJ156" s="198">
        <v>-932.16120000000137</v>
      </c>
      <c r="AK156" s="198">
        <v>1225.4117499999988</v>
      </c>
      <c r="AL156" s="198">
        <v>0</v>
      </c>
      <c r="AM156" s="198">
        <v>-2157.5729500000002</v>
      </c>
      <c r="AN156" s="198">
        <v>1086.2449999999981</v>
      </c>
      <c r="AO156" s="198">
        <v>961.20711659120684</v>
      </c>
      <c r="AP156" s="198">
        <v>0</v>
      </c>
      <c r="AQ156" s="198">
        <v>125.03788340879122</v>
      </c>
    </row>
    <row r="157" spans="3:43" x14ac:dyDescent="0.25">
      <c r="C157" s="160" t="s">
        <v>15</v>
      </c>
      <c r="D157" s="198">
        <v>94012.162132999976</v>
      </c>
      <c r="E157" s="198">
        <v>94012.162133000005</v>
      </c>
      <c r="F157" s="198">
        <v>0</v>
      </c>
      <c r="G157" s="198">
        <v>0</v>
      </c>
      <c r="H157" s="198">
        <v>40958.106696999974</v>
      </c>
      <c r="I157" s="198">
        <v>40958.106696999988</v>
      </c>
      <c r="J157" s="198">
        <v>0</v>
      </c>
      <c r="K157" s="198">
        <v>0</v>
      </c>
      <c r="L157" s="198">
        <v>39876.969824000058</v>
      </c>
      <c r="M157" s="198">
        <v>39824.043571822251</v>
      </c>
      <c r="N157" s="198">
        <v>0</v>
      </c>
      <c r="O157" s="198">
        <v>52.926252177777791</v>
      </c>
      <c r="P157" s="198">
        <v>-15272.443810000044</v>
      </c>
      <c r="Q157" s="198">
        <v>-15272.44381000003</v>
      </c>
      <c r="R157" s="198">
        <v>0</v>
      </c>
      <c r="S157" s="198">
        <v>0</v>
      </c>
      <c r="T157" s="198">
        <v>-65859.144183999975</v>
      </c>
      <c r="U157" s="198">
        <v>-65859.144183999975</v>
      </c>
      <c r="V157" s="198">
        <v>0</v>
      </c>
      <c r="W157" s="198">
        <v>0</v>
      </c>
      <c r="X157" s="198">
        <v>98926.838800000056</v>
      </c>
      <c r="Y157" s="198">
        <v>99718.337747826066</v>
      </c>
      <c r="Z157" s="198">
        <v>-791.49894782608726</v>
      </c>
      <c r="AA157" s="198">
        <v>0</v>
      </c>
      <c r="AB157" s="198">
        <v>-40094.976799999946</v>
      </c>
      <c r="AC157" s="198">
        <v>-40094.97679999996</v>
      </c>
      <c r="AD157" s="198">
        <v>0</v>
      </c>
      <c r="AE157" s="198">
        <v>0</v>
      </c>
      <c r="AF157" s="198">
        <v>216206.13700000034</v>
      </c>
      <c r="AG157" s="198">
        <v>216206.13700000016</v>
      </c>
      <c r="AH157" s="198">
        <v>0</v>
      </c>
      <c r="AI157" s="198">
        <v>0</v>
      </c>
      <c r="AJ157" s="198">
        <v>147982.94377161236</v>
      </c>
      <c r="AK157" s="198">
        <v>147982.9437716126</v>
      </c>
      <c r="AL157" s="198">
        <v>0</v>
      </c>
      <c r="AM157" s="198">
        <v>0</v>
      </c>
      <c r="AN157" s="198">
        <v>158483.66639999975</v>
      </c>
      <c r="AO157" s="198">
        <v>157483.17211332452</v>
      </c>
      <c r="AP157" s="198">
        <v>0</v>
      </c>
      <c r="AQ157" s="198">
        <v>1000.4942866751646</v>
      </c>
    </row>
    <row r="158" spans="3:43" x14ac:dyDescent="0.25">
      <c r="C158" s="79" t="s">
        <v>50</v>
      </c>
      <c r="D158" s="198">
        <v>30675.40860200001</v>
      </c>
      <c r="E158" s="198">
        <v>30675.40860200001</v>
      </c>
      <c r="F158" s="198">
        <v>0</v>
      </c>
      <c r="G158" s="198">
        <v>0</v>
      </c>
      <c r="H158" s="198">
        <v>12691.463042000003</v>
      </c>
      <c r="I158" s="198">
        <v>12691.463042000003</v>
      </c>
      <c r="J158" s="198">
        <v>0</v>
      </c>
      <c r="K158" s="198">
        <v>0</v>
      </c>
      <c r="L158" s="198">
        <v>12145.417889</v>
      </c>
      <c r="M158" s="198">
        <v>12145.417889</v>
      </c>
      <c r="N158" s="198">
        <v>0</v>
      </c>
      <c r="O158" s="198">
        <v>0</v>
      </c>
      <c r="P158" s="198">
        <v>-5156.5319810000074</v>
      </c>
      <c r="Q158" s="198">
        <v>-5156.5319810000074</v>
      </c>
      <c r="R158" s="198">
        <v>0</v>
      </c>
      <c r="S158" s="198">
        <v>0</v>
      </c>
      <c r="T158" s="198">
        <v>-11867.691664000005</v>
      </c>
      <c r="U158" s="198">
        <v>-11867.691664000005</v>
      </c>
      <c r="V158" s="198">
        <v>0</v>
      </c>
      <c r="W158" s="198">
        <v>0</v>
      </c>
      <c r="X158" s="198">
        <v>18997.362000000001</v>
      </c>
      <c r="Y158" s="198">
        <v>18997.362000000001</v>
      </c>
      <c r="Z158" s="198">
        <v>0</v>
      </c>
      <c r="AA158" s="198">
        <v>0</v>
      </c>
      <c r="AB158" s="198">
        <v>-6586.6347999999925</v>
      </c>
      <c r="AC158" s="198">
        <v>-6586.6347999999925</v>
      </c>
      <c r="AD158" s="198">
        <v>0</v>
      </c>
      <c r="AE158" s="198">
        <v>0</v>
      </c>
      <c r="AF158" s="198">
        <v>41053.266000000018</v>
      </c>
      <c r="AG158" s="198">
        <v>41053.266000000018</v>
      </c>
      <c r="AH158" s="198">
        <v>0</v>
      </c>
      <c r="AI158" s="198">
        <v>0</v>
      </c>
      <c r="AJ158" s="198">
        <v>15551.685525806388</v>
      </c>
      <c r="AK158" s="198">
        <v>15551.685525806388</v>
      </c>
      <c r="AL158" s="198">
        <v>0</v>
      </c>
      <c r="AM158" s="198">
        <v>0</v>
      </c>
      <c r="AN158" s="198">
        <v>31595.425199999998</v>
      </c>
      <c r="AO158" s="198">
        <v>31595.425199999998</v>
      </c>
      <c r="AP158" s="198">
        <v>0</v>
      </c>
      <c r="AQ158" s="198">
        <v>0</v>
      </c>
    </row>
    <row r="159" spans="3:43" x14ac:dyDescent="0.25">
      <c r="C159" s="79" t="s">
        <v>51</v>
      </c>
      <c r="D159" s="198">
        <v>0</v>
      </c>
      <c r="E159" s="198">
        <v>0</v>
      </c>
      <c r="F159" s="198">
        <v>0</v>
      </c>
      <c r="G159" s="198">
        <v>0</v>
      </c>
      <c r="H159" s="198">
        <v>0</v>
      </c>
      <c r="I159" s="198">
        <v>0</v>
      </c>
      <c r="J159" s="198">
        <v>0</v>
      </c>
      <c r="K159" s="198">
        <v>0</v>
      </c>
      <c r="L159" s="198">
        <v>0</v>
      </c>
      <c r="M159" s="198">
        <v>0</v>
      </c>
      <c r="N159" s="198">
        <v>0</v>
      </c>
      <c r="O159" s="198">
        <v>0</v>
      </c>
      <c r="P159" s="198">
        <v>0</v>
      </c>
      <c r="Q159" s="198">
        <v>0</v>
      </c>
      <c r="R159" s="198">
        <v>0</v>
      </c>
      <c r="S159" s="198">
        <v>0</v>
      </c>
      <c r="T159" s="198">
        <v>0</v>
      </c>
      <c r="U159" s="198">
        <v>0</v>
      </c>
      <c r="V159" s="198">
        <v>0</v>
      </c>
      <c r="W159" s="198">
        <v>0</v>
      </c>
      <c r="X159" s="198">
        <v>36.079400000000533</v>
      </c>
      <c r="Y159" s="198">
        <v>36.079400000000533</v>
      </c>
      <c r="Z159" s="198">
        <v>0</v>
      </c>
      <c r="AA159" s="198">
        <v>0</v>
      </c>
      <c r="AB159" s="198">
        <v>-164.78939999999966</v>
      </c>
      <c r="AC159" s="198">
        <v>-164.78939999999966</v>
      </c>
      <c r="AD159" s="198">
        <v>0</v>
      </c>
      <c r="AE159" s="198">
        <v>0</v>
      </c>
      <c r="AF159" s="198">
        <v>0</v>
      </c>
      <c r="AG159" s="198">
        <v>0</v>
      </c>
      <c r="AH159" s="198">
        <v>0</v>
      </c>
      <c r="AI159" s="198">
        <v>0</v>
      </c>
      <c r="AJ159" s="198">
        <v>0</v>
      </c>
      <c r="AK159" s="198">
        <v>0</v>
      </c>
      <c r="AL159" s="198">
        <v>0</v>
      </c>
      <c r="AM159" s="198">
        <v>0</v>
      </c>
      <c r="AN159" s="198">
        <v>0</v>
      </c>
      <c r="AO159" s="198">
        <v>0</v>
      </c>
      <c r="AP159" s="198">
        <v>0</v>
      </c>
      <c r="AQ159" s="198">
        <v>0</v>
      </c>
    </row>
    <row r="160" spans="3:43" x14ac:dyDescent="0.25">
      <c r="C160" s="79" t="s">
        <v>52</v>
      </c>
      <c r="D160" s="198">
        <v>63336.753530999995</v>
      </c>
      <c r="E160" s="198">
        <v>63336.753530999995</v>
      </c>
      <c r="F160" s="198">
        <v>0</v>
      </c>
      <c r="G160" s="198">
        <v>0</v>
      </c>
      <c r="H160" s="198">
        <v>28266.643654999985</v>
      </c>
      <c r="I160" s="198">
        <v>28266.643654999985</v>
      </c>
      <c r="J160" s="198">
        <v>0</v>
      </c>
      <c r="K160" s="198">
        <v>0</v>
      </c>
      <c r="L160" s="198">
        <v>27731.551935000029</v>
      </c>
      <c r="M160" s="198">
        <v>27678.62568282225</v>
      </c>
      <c r="N160" s="198">
        <v>0</v>
      </c>
      <c r="O160" s="198">
        <v>52.926252177777791</v>
      </c>
      <c r="P160" s="198">
        <v>-10115.911829000022</v>
      </c>
      <c r="Q160" s="198">
        <v>-10115.911829000022</v>
      </c>
      <c r="R160" s="198">
        <v>0</v>
      </c>
      <c r="S160" s="198">
        <v>0</v>
      </c>
      <c r="T160" s="198">
        <v>-53991.452519999963</v>
      </c>
      <c r="U160" s="198">
        <v>-53991.452519999963</v>
      </c>
      <c r="V160" s="198">
        <v>0</v>
      </c>
      <c r="W160" s="198">
        <v>0</v>
      </c>
      <c r="X160" s="198">
        <v>79893.397399999987</v>
      </c>
      <c r="Y160" s="198">
        <v>80684.89634782607</v>
      </c>
      <c r="Z160" s="198">
        <v>-791.49894782608726</v>
      </c>
      <c r="AA160" s="198">
        <v>0</v>
      </c>
      <c r="AB160" s="198">
        <v>-33343.552599999966</v>
      </c>
      <c r="AC160" s="198">
        <v>-33343.552599999966</v>
      </c>
      <c r="AD160" s="198">
        <v>0</v>
      </c>
      <c r="AE160" s="198">
        <v>0</v>
      </c>
      <c r="AF160" s="198">
        <v>175152.87100000016</v>
      </c>
      <c r="AG160" s="198">
        <v>175152.87100000016</v>
      </c>
      <c r="AH160" s="198">
        <v>0</v>
      </c>
      <c r="AI160" s="198">
        <v>0</v>
      </c>
      <c r="AJ160" s="198">
        <v>132431.25824580621</v>
      </c>
      <c r="AK160" s="198">
        <v>132431.25824580621</v>
      </c>
      <c r="AL160" s="198">
        <v>0</v>
      </c>
      <c r="AM160" s="198">
        <v>0</v>
      </c>
      <c r="AN160" s="198">
        <v>126888.2411999997</v>
      </c>
      <c r="AO160" s="198">
        <v>125887.74691332453</v>
      </c>
      <c r="AP160" s="198">
        <v>0</v>
      </c>
      <c r="AQ160" s="198">
        <v>1000.4942866751646</v>
      </c>
    </row>
    <row r="161" spans="3:43" x14ac:dyDescent="0.25">
      <c r="C161" s="84" t="s">
        <v>17</v>
      </c>
      <c r="D161" s="198">
        <v>189484.3361079999</v>
      </c>
      <c r="E161" s="198">
        <v>321108.99188837939</v>
      </c>
      <c r="F161" s="198">
        <v>0</v>
      </c>
      <c r="G161" s="198">
        <v>-131624.65578037949</v>
      </c>
      <c r="H161" s="198">
        <v>64312.378129999925</v>
      </c>
      <c r="I161" s="198">
        <v>107402.6205568118</v>
      </c>
      <c r="J161" s="198">
        <v>-2618.3028351635153</v>
      </c>
      <c r="K161" s="198">
        <v>-40471.939591648363</v>
      </c>
      <c r="L161" s="198">
        <v>-516.38417299997127</v>
      </c>
      <c r="M161" s="198">
        <v>35968.491589186393</v>
      </c>
      <c r="N161" s="198">
        <v>0</v>
      </c>
      <c r="O161" s="198">
        <v>-36484.875762186362</v>
      </c>
      <c r="P161" s="198">
        <v>-34235.585948999942</v>
      </c>
      <c r="Q161" s="198">
        <v>-19829.757093190034</v>
      </c>
      <c r="R161" s="198">
        <v>0</v>
      </c>
      <c r="S161" s="198">
        <v>-14405.828855809908</v>
      </c>
      <c r="T161" s="198">
        <v>-151393.24627999996</v>
      </c>
      <c r="U161" s="198">
        <v>-126616.20346431815</v>
      </c>
      <c r="V161" s="198">
        <v>0</v>
      </c>
      <c r="W161" s="198">
        <v>-24777.042815681809</v>
      </c>
      <c r="X161" s="198">
        <v>99855.409599999854</v>
      </c>
      <c r="Y161" s="198">
        <v>158528.72725014325</v>
      </c>
      <c r="Z161" s="198">
        <v>0</v>
      </c>
      <c r="AA161" s="198">
        <v>-58673.317650143399</v>
      </c>
      <c r="AB161" s="198">
        <v>-147612.71539999981</v>
      </c>
      <c r="AC161" s="198">
        <v>-40495.560411734856</v>
      </c>
      <c r="AD161" s="198">
        <v>0</v>
      </c>
      <c r="AE161" s="198">
        <v>-107117.15498826496</v>
      </c>
      <c r="AF161" s="198">
        <v>214655.29780000003</v>
      </c>
      <c r="AG161" s="198">
        <v>232029.66474250736</v>
      </c>
      <c r="AH161" s="198">
        <v>0</v>
      </c>
      <c r="AI161" s="198">
        <v>-17374.366942507339</v>
      </c>
      <c r="AJ161" s="198">
        <v>6471.590199999835</v>
      </c>
      <c r="AK161" s="198">
        <v>46002.783349999838</v>
      </c>
      <c r="AL161" s="198">
        <v>0</v>
      </c>
      <c r="AM161" s="198">
        <v>-39531.193149999999</v>
      </c>
      <c r="AN161" s="198">
        <v>77999.152199999982</v>
      </c>
      <c r="AO161" s="198">
        <v>84413.99795712372</v>
      </c>
      <c r="AP161" s="198">
        <v>0</v>
      </c>
      <c r="AQ161" s="198">
        <v>-6414.8457571237386</v>
      </c>
    </row>
    <row r="162" spans="3:43" x14ac:dyDescent="0.25">
      <c r="C162" s="79" t="s">
        <v>25</v>
      </c>
      <c r="D162" s="198">
        <v>3496.1763210000008</v>
      </c>
      <c r="E162" s="198">
        <v>6644.9836055027909</v>
      </c>
      <c r="F162" s="198">
        <v>0</v>
      </c>
      <c r="G162" s="198">
        <v>-3148.80728450279</v>
      </c>
      <c r="H162" s="198">
        <v>-1400.5382550000013</v>
      </c>
      <c r="I162" s="198">
        <v>2175.8780052121601</v>
      </c>
      <c r="J162" s="198">
        <v>0</v>
      </c>
      <c r="K162" s="198">
        <v>-3576.4162602121614</v>
      </c>
      <c r="L162" s="198">
        <v>-4005.9179060000006</v>
      </c>
      <c r="M162" s="198">
        <v>1001.4224793959002</v>
      </c>
      <c r="N162" s="198">
        <v>0</v>
      </c>
      <c r="O162" s="198">
        <v>-5007.3403853959007</v>
      </c>
      <c r="P162" s="198">
        <v>-4443.9602120000018</v>
      </c>
      <c r="Q162" s="198">
        <v>-427.65548188180355</v>
      </c>
      <c r="R162" s="198">
        <v>0</v>
      </c>
      <c r="S162" s="198">
        <v>-4016.3047301181982</v>
      </c>
      <c r="T162" s="198">
        <v>-22670.990567999997</v>
      </c>
      <c r="U162" s="198">
        <v>-3960.2907245890055</v>
      </c>
      <c r="V162" s="198">
        <v>0</v>
      </c>
      <c r="W162" s="198">
        <v>-18710.699843410992</v>
      </c>
      <c r="X162" s="198">
        <v>-590.53740000000289</v>
      </c>
      <c r="Y162" s="198">
        <v>4891.8653064739656</v>
      </c>
      <c r="Z162" s="198">
        <v>0</v>
      </c>
      <c r="AA162" s="198">
        <v>-5482.4027064739685</v>
      </c>
      <c r="AB162" s="198">
        <v>-9553.5253999999986</v>
      </c>
      <c r="AC162" s="198">
        <v>-1369.1862687354642</v>
      </c>
      <c r="AD162" s="198">
        <v>0</v>
      </c>
      <c r="AE162" s="198">
        <v>-8184.3391312645344</v>
      </c>
      <c r="AF162" s="198">
        <v>2982.2778000000026</v>
      </c>
      <c r="AG162" s="198">
        <v>4947.6155963311139</v>
      </c>
      <c r="AH162" s="198">
        <v>0</v>
      </c>
      <c r="AI162" s="198">
        <v>-1965.3377963311116</v>
      </c>
      <c r="AJ162" s="198">
        <v>3934.9715999999971</v>
      </c>
      <c r="AK162" s="198">
        <v>1338.728749999997</v>
      </c>
      <c r="AL162" s="198">
        <v>0</v>
      </c>
      <c r="AM162" s="198">
        <v>2596.2428500000001</v>
      </c>
      <c r="AN162" s="198">
        <v>68.650799999995797</v>
      </c>
      <c r="AO162" s="198">
        <v>1497.9874764714248</v>
      </c>
      <c r="AP162" s="198">
        <v>0</v>
      </c>
      <c r="AQ162" s="198">
        <v>-1429.336676471429</v>
      </c>
    </row>
    <row r="163" spans="3:43" x14ac:dyDescent="0.25">
      <c r="C163" s="79" t="s">
        <v>24</v>
      </c>
      <c r="D163" s="198">
        <v>185988.15978699998</v>
      </c>
      <c r="E163" s="198">
        <v>314464.00828287669</v>
      </c>
      <c r="F163" s="198">
        <v>0</v>
      </c>
      <c r="G163" s="198">
        <v>-128475.84849587669</v>
      </c>
      <c r="H163" s="198">
        <v>65712.916384999902</v>
      </c>
      <c r="I163" s="198">
        <v>105226.74255159961</v>
      </c>
      <c r="J163" s="198">
        <v>-2618.3028351635153</v>
      </c>
      <c r="K163" s="198">
        <v>-36895.523331436198</v>
      </c>
      <c r="L163" s="198">
        <v>3489.5337329999857</v>
      </c>
      <c r="M163" s="198">
        <v>34967.069109790442</v>
      </c>
      <c r="N163" s="198">
        <v>0</v>
      </c>
      <c r="O163" s="198">
        <v>-31477.535376790456</v>
      </c>
      <c r="P163" s="198">
        <v>-29791.625736999944</v>
      </c>
      <c r="Q163" s="198">
        <v>-19402.101611308233</v>
      </c>
      <c r="R163" s="198">
        <v>0</v>
      </c>
      <c r="S163" s="198">
        <v>-10389.524125691711</v>
      </c>
      <c r="T163" s="198">
        <v>-128722.255712</v>
      </c>
      <c r="U163" s="198">
        <v>-122655.91273972917</v>
      </c>
      <c r="V163" s="198">
        <v>0</v>
      </c>
      <c r="W163" s="198">
        <v>-6066.3429722708206</v>
      </c>
      <c r="X163" s="198">
        <v>100445.94699999997</v>
      </c>
      <c r="Y163" s="198">
        <v>153636.86194366941</v>
      </c>
      <c r="Z163" s="198">
        <v>0</v>
      </c>
      <c r="AA163" s="198">
        <v>-53190.914943669442</v>
      </c>
      <c r="AB163" s="198">
        <v>-138059.18999999986</v>
      </c>
      <c r="AC163" s="198">
        <v>-39126.374142999426</v>
      </c>
      <c r="AD163" s="198">
        <v>0</v>
      </c>
      <c r="AE163" s="198">
        <v>-98932.815857000431</v>
      </c>
      <c r="AF163" s="198">
        <v>211673.01999999996</v>
      </c>
      <c r="AG163" s="198">
        <v>227082.0491461762</v>
      </c>
      <c r="AH163" s="198">
        <v>0</v>
      </c>
      <c r="AI163" s="198">
        <v>-15409.029146176226</v>
      </c>
      <c r="AJ163" s="198">
        <v>2536.6185999998816</v>
      </c>
      <c r="AK163" s="198">
        <v>44664.054599999887</v>
      </c>
      <c r="AL163" s="198">
        <v>0</v>
      </c>
      <c r="AM163" s="198">
        <v>-42127.436000000002</v>
      </c>
      <c r="AN163" s="198">
        <v>77930.501400000037</v>
      </c>
      <c r="AO163" s="198">
        <v>82916.010480652345</v>
      </c>
      <c r="AP163" s="198">
        <v>0</v>
      </c>
      <c r="AQ163" s="198">
        <v>-4985.5090806523103</v>
      </c>
    </row>
    <row r="164" spans="3:43" x14ac:dyDescent="0.2">
      <c r="C164" s="227" t="s">
        <v>213</v>
      </c>
      <c r="D164" s="198">
        <v>0</v>
      </c>
      <c r="E164" s="198">
        <v>0</v>
      </c>
      <c r="F164" s="198">
        <v>0</v>
      </c>
      <c r="G164" s="198">
        <v>0</v>
      </c>
      <c r="H164" s="198">
        <v>0</v>
      </c>
      <c r="I164" s="198">
        <v>0</v>
      </c>
      <c r="J164" s="198">
        <v>0</v>
      </c>
      <c r="K164" s="198">
        <v>0</v>
      </c>
      <c r="L164" s="198">
        <v>0</v>
      </c>
      <c r="M164" s="198">
        <v>0</v>
      </c>
      <c r="N164" s="198">
        <v>0</v>
      </c>
      <c r="O164" s="198">
        <v>0</v>
      </c>
      <c r="P164" s="198">
        <v>0</v>
      </c>
      <c r="Q164" s="198">
        <v>0</v>
      </c>
      <c r="R164" s="198">
        <v>0</v>
      </c>
      <c r="S164" s="198">
        <v>0</v>
      </c>
      <c r="T164" s="198">
        <v>0</v>
      </c>
      <c r="U164" s="198">
        <v>0</v>
      </c>
      <c r="V164" s="198">
        <v>0</v>
      </c>
      <c r="W164" s="198">
        <v>0</v>
      </c>
      <c r="X164" s="198">
        <v>7118.3303492496016</v>
      </c>
      <c r="Y164" s="198">
        <v>3295.832978759945</v>
      </c>
      <c r="Z164" s="198">
        <v>0</v>
      </c>
      <c r="AA164" s="198">
        <v>3822.4973704896565</v>
      </c>
      <c r="AB164" s="198">
        <v>-6168.5159223252012</v>
      </c>
      <c r="AC164" s="198">
        <v>-1991.3550927121726</v>
      </c>
      <c r="AD164" s="198">
        <v>0</v>
      </c>
      <c r="AE164" s="198">
        <v>-4177.1608296130289</v>
      </c>
      <c r="AF164" s="198">
        <v>8071.3120049831996</v>
      </c>
      <c r="AG164" s="198">
        <v>1162.1910707602315</v>
      </c>
      <c r="AH164" s="198">
        <v>0</v>
      </c>
      <c r="AI164" s="198">
        <v>6909.1209342229695</v>
      </c>
      <c r="AJ164" s="198">
        <v>-6367.8600634534014</v>
      </c>
      <c r="AK164" s="198">
        <v>1044.6603594753992</v>
      </c>
      <c r="AL164" s="198">
        <v>0</v>
      </c>
      <c r="AM164" s="198">
        <v>-7412.5204229288011</v>
      </c>
      <c r="AN164" s="198">
        <v>4496.7111364703997</v>
      </c>
      <c r="AO164" s="198">
        <v>1477.1183119951866</v>
      </c>
      <c r="AP164" s="198">
        <v>0</v>
      </c>
      <c r="AQ164" s="198">
        <v>3019.5928244752126</v>
      </c>
    </row>
    <row r="165" spans="3:43" x14ac:dyDescent="0.2">
      <c r="C165" s="223" t="s">
        <v>208</v>
      </c>
      <c r="D165" s="198">
        <v>0</v>
      </c>
      <c r="E165" s="198">
        <v>0</v>
      </c>
      <c r="F165" s="198">
        <v>0</v>
      </c>
      <c r="G165" s="198">
        <v>0</v>
      </c>
      <c r="H165" s="198">
        <v>0</v>
      </c>
      <c r="I165" s="198">
        <v>0</v>
      </c>
      <c r="J165" s="198">
        <v>0</v>
      </c>
      <c r="K165" s="198">
        <v>0</v>
      </c>
      <c r="L165" s="198">
        <v>0</v>
      </c>
      <c r="M165" s="198">
        <v>0</v>
      </c>
      <c r="N165" s="198">
        <v>0</v>
      </c>
      <c r="O165" s="198">
        <v>0</v>
      </c>
      <c r="P165" s="198">
        <v>0</v>
      </c>
      <c r="Q165" s="198">
        <v>0</v>
      </c>
      <c r="R165" s="198">
        <v>0</v>
      </c>
      <c r="S165" s="198">
        <v>0</v>
      </c>
      <c r="T165" s="198">
        <v>0</v>
      </c>
      <c r="U165" s="198">
        <v>0</v>
      </c>
      <c r="V165" s="198">
        <v>0</v>
      </c>
      <c r="W165" s="198">
        <v>0</v>
      </c>
      <c r="X165" s="198">
        <v>617.81264071299984</v>
      </c>
      <c r="Y165" s="198">
        <v>37.85465451809938</v>
      </c>
      <c r="Z165" s="198">
        <v>0</v>
      </c>
      <c r="AA165" s="198">
        <v>579.9579861949004</v>
      </c>
      <c r="AB165" s="198">
        <v>-1985.5487360453999</v>
      </c>
      <c r="AC165" s="198">
        <v>-129.81204691474727</v>
      </c>
      <c r="AD165" s="198">
        <v>0</v>
      </c>
      <c r="AE165" s="198">
        <v>-1855.7366891306526</v>
      </c>
      <c r="AF165" s="198">
        <v>6672.0522679753994</v>
      </c>
      <c r="AG165" s="198">
        <v>187.19741460746968</v>
      </c>
      <c r="AH165" s="198">
        <v>0</v>
      </c>
      <c r="AI165" s="198">
        <v>6484.8548533679304</v>
      </c>
      <c r="AJ165" s="198">
        <v>-6664.6569725886002</v>
      </c>
      <c r="AK165" s="198">
        <v>8.1670589666499822</v>
      </c>
      <c r="AL165" s="198">
        <v>0</v>
      </c>
      <c r="AM165" s="198">
        <v>-6672.8240315552512</v>
      </c>
      <c r="AN165" s="198">
        <v>-135.77955205440003</v>
      </c>
      <c r="AO165" s="198">
        <v>-25.841760342269289</v>
      </c>
      <c r="AP165" s="198">
        <v>0</v>
      </c>
      <c r="AQ165" s="198">
        <v>-109.93779171213073</v>
      </c>
    </row>
    <row r="166" spans="3:43" x14ac:dyDescent="0.2">
      <c r="C166" s="223" t="s">
        <v>209</v>
      </c>
      <c r="D166" s="198">
        <v>0</v>
      </c>
      <c r="E166" s="198">
        <v>0</v>
      </c>
      <c r="F166" s="198">
        <v>0</v>
      </c>
      <c r="G166" s="198">
        <v>0</v>
      </c>
      <c r="H166" s="198">
        <v>0</v>
      </c>
      <c r="I166" s="198">
        <v>0</v>
      </c>
      <c r="J166" s="198">
        <v>0</v>
      </c>
      <c r="K166" s="198">
        <v>0</v>
      </c>
      <c r="L166" s="198">
        <v>0</v>
      </c>
      <c r="M166" s="198">
        <v>0</v>
      </c>
      <c r="N166" s="198">
        <v>0</v>
      </c>
      <c r="O166" s="198">
        <v>0</v>
      </c>
      <c r="P166" s="198">
        <v>0</v>
      </c>
      <c r="Q166" s="198">
        <v>0</v>
      </c>
      <c r="R166" s="198">
        <v>0</v>
      </c>
      <c r="S166" s="198">
        <v>0</v>
      </c>
      <c r="T166" s="198">
        <v>0</v>
      </c>
      <c r="U166" s="198">
        <v>0</v>
      </c>
      <c r="V166" s="198">
        <v>0</v>
      </c>
      <c r="W166" s="198">
        <v>0</v>
      </c>
      <c r="X166" s="198">
        <v>6500.5177085366013</v>
      </c>
      <c r="Y166" s="198">
        <v>3257.9783242418457</v>
      </c>
      <c r="Z166" s="198">
        <v>0</v>
      </c>
      <c r="AA166" s="198">
        <v>3242.539384294756</v>
      </c>
      <c r="AB166" s="198">
        <v>-4182.9671862798014</v>
      </c>
      <c r="AC166" s="198">
        <v>-1861.5430457974253</v>
      </c>
      <c r="AD166" s="198">
        <v>0</v>
      </c>
      <c r="AE166" s="198">
        <v>-2321.4241404823761</v>
      </c>
      <c r="AF166" s="198">
        <v>1399.2597370078001</v>
      </c>
      <c r="AG166" s="198">
        <v>974.9936561527619</v>
      </c>
      <c r="AH166" s="198">
        <v>0</v>
      </c>
      <c r="AI166" s="198">
        <v>424.26608085503869</v>
      </c>
      <c r="AJ166" s="198">
        <v>296.79690913519875</v>
      </c>
      <c r="AK166" s="198">
        <v>1036.4933005087491</v>
      </c>
      <c r="AL166" s="198">
        <v>0</v>
      </c>
      <c r="AM166" s="198">
        <v>-739.69639137355034</v>
      </c>
      <c r="AN166" s="198">
        <v>4632.4906885247992</v>
      </c>
      <c r="AO166" s="198">
        <v>1502.9600723374558</v>
      </c>
      <c r="AP166" s="198">
        <v>0</v>
      </c>
      <c r="AQ166" s="198">
        <v>3129.5306161873432</v>
      </c>
    </row>
    <row r="167" spans="3:43" ht="34.200000000000003" x14ac:dyDescent="0.2">
      <c r="C167" s="222" t="s">
        <v>212</v>
      </c>
      <c r="D167" s="198">
        <v>0</v>
      </c>
      <c r="E167" s="198">
        <v>0</v>
      </c>
      <c r="F167" s="198">
        <v>0</v>
      </c>
      <c r="G167" s="198">
        <v>0</v>
      </c>
      <c r="H167" s="198">
        <v>0</v>
      </c>
      <c r="I167" s="198">
        <v>0</v>
      </c>
      <c r="J167" s="198">
        <v>0</v>
      </c>
      <c r="K167" s="198">
        <v>0</v>
      </c>
      <c r="L167" s="198">
        <v>0</v>
      </c>
      <c r="M167" s="198">
        <v>0</v>
      </c>
      <c r="N167" s="198">
        <v>0</v>
      </c>
      <c r="O167" s="198">
        <v>0</v>
      </c>
      <c r="P167" s="198">
        <v>0</v>
      </c>
      <c r="Q167" s="198">
        <v>0</v>
      </c>
      <c r="R167" s="198">
        <v>0</v>
      </c>
      <c r="S167" s="198">
        <v>0</v>
      </c>
      <c r="T167" s="198">
        <v>0</v>
      </c>
      <c r="U167" s="198">
        <v>0</v>
      </c>
      <c r="V167" s="198">
        <v>0</v>
      </c>
      <c r="W167" s="198">
        <v>0</v>
      </c>
      <c r="X167" s="198">
        <v>92737.082250750405</v>
      </c>
      <c r="Y167" s="198">
        <v>155232.8972713835</v>
      </c>
      <c r="Z167" s="198">
        <v>0</v>
      </c>
      <c r="AA167" s="198">
        <v>-62495.815020633054</v>
      </c>
      <c r="AB167" s="198">
        <v>-141444.20047767484</v>
      </c>
      <c r="AC167" s="198">
        <v>-38504.206319022873</v>
      </c>
      <c r="AD167" s="198">
        <v>0</v>
      </c>
      <c r="AE167" s="198">
        <v>-102939.99415865194</v>
      </c>
      <c r="AF167" s="198">
        <v>206583.98679501686</v>
      </c>
      <c r="AG167" s="198">
        <v>230867.47445387754</v>
      </c>
      <c r="AH167" s="198">
        <v>0</v>
      </c>
      <c r="AI167" s="198">
        <v>-24283.487658860653</v>
      </c>
      <c r="AJ167" s="198">
        <v>12839.450263453351</v>
      </c>
      <c r="AK167" s="198">
        <v>44958.122990524549</v>
      </c>
      <c r="AL167" s="198">
        <v>0</v>
      </c>
      <c r="AM167" s="198">
        <v>-32118.6727270712</v>
      </c>
      <c r="AN167" s="198">
        <v>73502.439063529484</v>
      </c>
      <c r="AO167" s="198">
        <v>82936.87764512845</v>
      </c>
      <c r="AP167" s="198">
        <v>0</v>
      </c>
      <c r="AQ167" s="198">
        <v>-9434.4385815989517</v>
      </c>
    </row>
    <row r="168" spans="3:43" x14ac:dyDescent="0.2">
      <c r="C168" s="223" t="s">
        <v>210</v>
      </c>
      <c r="D168" s="198">
        <v>0</v>
      </c>
      <c r="E168" s="198">
        <v>0</v>
      </c>
      <c r="F168" s="198">
        <v>0</v>
      </c>
      <c r="G168" s="198">
        <v>0</v>
      </c>
      <c r="H168" s="198">
        <v>0</v>
      </c>
      <c r="I168" s="198">
        <v>0</v>
      </c>
      <c r="J168" s="198">
        <v>0</v>
      </c>
      <c r="K168" s="198">
        <v>0</v>
      </c>
      <c r="L168" s="198">
        <v>0</v>
      </c>
      <c r="M168" s="198">
        <v>0</v>
      </c>
      <c r="N168" s="198">
        <v>0</v>
      </c>
      <c r="O168" s="198">
        <v>0</v>
      </c>
      <c r="P168" s="198">
        <v>0</v>
      </c>
      <c r="Q168" s="198">
        <v>0</v>
      </c>
      <c r="R168" s="198">
        <v>0</v>
      </c>
      <c r="S168" s="198">
        <v>0</v>
      </c>
      <c r="T168" s="198">
        <v>0</v>
      </c>
      <c r="U168" s="198">
        <v>0</v>
      </c>
      <c r="V168" s="198">
        <v>0</v>
      </c>
      <c r="W168" s="198">
        <v>0</v>
      </c>
      <c r="X168" s="198">
        <v>-1208.3480407129985</v>
      </c>
      <c r="Y168" s="198">
        <v>4854.0126519558689</v>
      </c>
      <c r="Z168" s="198">
        <v>0</v>
      </c>
      <c r="AA168" s="198">
        <v>-6062.360692668869</v>
      </c>
      <c r="AB168" s="198">
        <v>-7567.9776639545989</v>
      </c>
      <c r="AC168" s="198">
        <v>-1239.3752218207173</v>
      </c>
      <c r="AD168" s="198">
        <v>0</v>
      </c>
      <c r="AE168" s="198">
        <v>-6328.6024421338816</v>
      </c>
      <c r="AF168" s="198">
        <v>-3689.7744679753996</v>
      </c>
      <c r="AG168" s="198">
        <v>4760.4181686775546</v>
      </c>
      <c r="AH168" s="198">
        <v>0</v>
      </c>
      <c r="AI168" s="198">
        <v>-8450.1926366529533</v>
      </c>
      <c r="AJ168" s="198">
        <v>10599.628572588599</v>
      </c>
      <c r="AK168" s="198">
        <v>1330.5616910333479</v>
      </c>
      <c r="AL168" s="198">
        <v>0</v>
      </c>
      <c r="AM168" s="198">
        <v>9269.0668815552508</v>
      </c>
      <c r="AN168" s="198">
        <v>204.43035205439804</v>
      </c>
      <c r="AO168" s="198">
        <v>1523.8292368136961</v>
      </c>
      <c r="AP168" s="198">
        <v>0</v>
      </c>
      <c r="AQ168" s="198">
        <v>-1319.398884759298</v>
      </c>
    </row>
    <row r="169" spans="3:43" x14ac:dyDescent="0.2">
      <c r="C169" s="223" t="s">
        <v>211</v>
      </c>
      <c r="D169" s="198">
        <v>0</v>
      </c>
      <c r="E169" s="198">
        <v>0</v>
      </c>
      <c r="F169" s="198">
        <v>0</v>
      </c>
      <c r="G169" s="198">
        <v>0</v>
      </c>
      <c r="H169" s="198">
        <v>0</v>
      </c>
      <c r="I169" s="198">
        <v>0</v>
      </c>
      <c r="J169" s="198">
        <v>0</v>
      </c>
      <c r="K169" s="198">
        <v>0</v>
      </c>
      <c r="L169" s="198">
        <v>0</v>
      </c>
      <c r="M169" s="198">
        <v>0</v>
      </c>
      <c r="N169" s="198">
        <v>0</v>
      </c>
      <c r="O169" s="198">
        <v>0</v>
      </c>
      <c r="P169" s="198">
        <v>0</v>
      </c>
      <c r="Q169" s="198">
        <v>0</v>
      </c>
      <c r="R169" s="198">
        <v>0</v>
      </c>
      <c r="S169" s="198">
        <v>0</v>
      </c>
      <c r="T169" s="198">
        <v>0</v>
      </c>
      <c r="U169" s="198">
        <v>0</v>
      </c>
      <c r="V169" s="198">
        <v>0</v>
      </c>
      <c r="W169" s="198">
        <v>0</v>
      </c>
      <c r="X169" s="198">
        <v>93945.430291463403</v>
      </c>
      <c r="Y169" s="198">
        <v>150378.88461942761</v>
      </c>
      <c r="Z169" s="198">
        <v>0</v>
      </c>
      <c r="AA169" s="198">
        <v>-56433.454327964188</v>
      </c>
      <c r="AB169" s="198">
        <v>-133876.22281372023</v>
      </c>
      <c r="AC169" s="198">
        <v>-37264.831097202157</v>
      </c>
      <c r="AD169" s="198">
        <v>0</v>
      </c>
      <c r="AE169" s="198">
        <v>-96611.391716518061</v>
      </c>
      <c r="AF169" s="198">
        <v>210273.76126299225</v>
      </c>
      <c r="AG169" s="198">
        <v>226107.0562852</v>
      </c>
      <c r="AH169" s="198">
        <v>0</v>
      </c>
      <c r="AI169" s="198">
        <v>-15833.2950222077</v>
      </c>
      <c r="AJ169" s="198">
        <v>2239.8216908647519</v>
      </c>
      <c r="AK169" s="198">
        <v>43627.561299491201</v>
      </c>
      <c r="AL169" s="198">
        <v>0</v>
      </c>
      <c r="AM169" s="198">
        <v>-41387.739608626449</v>
      </c>
      <c r="AN169" s="198">
        <v>73298.008711475093</v>
      </c>
      <c r="AO169" s="198">
        <v>81413.04840831476</v>
      </c>
      <c r="AP169" s="198">
        <v>0</v>
      </c>
      <c r="AQ169" s="198">
        <v>-8115.0396968396535</v>
      </c>
    </row>
    <row r="170" spans="3:43" x14ac:dyDescent="0.25">
      <c r="C170" s="42" t="s">
        <v>178</v>
      </c>
      <c r="D170" s="198">
        <v>95682.766231999994</v>
      </c>
      <c r="E170" s="198">
        <v>95682.766232000009</v>
      </c>
      <c r="F170" s="198">
        <v>0</v>
      </c>
      <c r="G170" s="198">
        <v>0</v>
      </c>
      <c r="H170" s="198">
        <v>37381.576899999985</v>
      </c>
      <c r="I170" s="198">
        <v>37511.344835732642</v>
      </c>
      <c r="J170" s="198">
        <v>0</v>
      </c>
      <c r="K170" s="198">
        <v>-129.76793573266622</v>
      </c>
      <c r="L170" s="198">
        <v>18817.913609999981</v>
      </c>
      <c r="M170" s="198">
        <v>18141.41406504991</v>
      </c>
      <c r="N170" s="198">
        <v>0</v>
      </c>
      <c r="O170" s="198">
        <v>676.49954495007842</v>
      </c>
      <c r="P170" s="198">
        <v>-107494.41224199999</v>
      </c>
      <c r="Q170" s="198">
        <v>-19201.883115582976</v>
      </c>
      <c r="R170" s="198">
        <v>0</v>
      </c>
      <c r="S170" s="198">
        <v>-88292.529126417008</v>
      </c>
      <c r="T170" s="198">
        <v>-85499.157079999961</v>
      </c>
      <c r="U170" s="198">
        <v>-43136.132069220854</v>
      </c>
      <c r="V170" s="198">
        <v>0</v>
      </c>
      <c r="W170" s="198">
        <v>-42363.025010779151</v>
      </c>
      <c r="X170" s="198">
        <v>29922.564999999973</v>
      </c>
      <c r="Y170" s="198">
        <v>60944.653471225538</v>
      </c>
      <c r="Z170" s="198">
        <v>0</v>
      </c>
      <c r="AA170" s="198">
        <v>-31022.088471225543</v>
      </c>
      <c r="AB170" s="198">
        <v>-21637.624599999948</v>
      </c>
      <c r="AC170" s="198">
        <v>-23853.112544896419</v>
      </c>
      <c r="AD170" s="198">
        <v>0</v>
      </c>
      <c r="AE170" s="198">
        <v>2215.4879448964821</v>
      </c>
      <c r="AF170" s="198">
        <v>-50328.694200000013</v>
      </c>
      <c r="AG170" s="198">
        <v>49981.307181607997</v>
      </c>
      <c r="AH170" s="198">
        <v>0</v>
      </c>
      <c r="AI170" s="198">
        <v>-100310.00138160802</v>
      </c>
      <c r="AJ170" s="198">
        <v>43690.962999999916</v>
      </c>
      <c r="AK170" s="198">
        <v>11761.08194999994</v>
      </c>
      <c r="AL170" s="198">
        <v>0</v>
      </c>
      <c r="AM170" s="198">
        <v>31929.88105</v>
      </c>
      <c r="AN170" s="198">
        <v>-17843.294999999984</v>
      </c>
      <c r="AO170" s="198">
        <v>18577.918404449221</v>
      </c>
      <c r="AP170" s="198">
        <v>0</v>
      </c>
      <c r="AQ170" s="198">
        <v>-36421.213404449234</v>
      </c>
    </row>
    <row r="171" spans="3:43" x14ac:dyDescent="0.25">
      <c r="C171" s="43" t="s">
        <v>17</v>
      </c>
      <c r="D171" s="198">
        <v>95682.766231999994</v>
      </c>
      <c r="E171" s="198">
        <v>95682.766232000009</v>
      </c>
      <c r="F171" s="198">
        <v>0</v>
      </c>
      <c r="G171" s="198">
        <v>0</v>
      </c>
      <c r="H171" s="198">
        <v>37381.576899999985</v>
      </c>
      <c r="I171" s="198">
        <v>37511.344835732642</v>
      </c>
      <c r="J171" s="198">
        <v>0</v>
      </c>
      <c r="K171" s="198">
        <v>-129.76793573266622</v>
      </c>
      <c r="L171" s="198">
        <v>18817.913609999981</v>
      </c>
      <c r="M171" s="198">
        <v>18141.41406504991</v>
      </c>
      <c r="N171" s="198">
        <v>0</v>
      </c>
      <c r="O171" s="198">
        <v>676.49954495007842</v>
      </c>
      <c r="P171" s="198">
        <v>-107494.41224199999</v>
      </c>
      <c r="Q171" s="198">
        <v>-19201.883115582976</v>
      </c>
      <c r="R171" s="198">
        <v>0</v>
      </c>
      <c r="S171" s="198">
        <v>-88292.529126417008</v>
      </c>
      <c r="T171" s="198">
        <v>-85499.157079999961</v>
      </c>
      <c r="U171" s="198">
        <v>-43136.132069220854</v>
      </c>
      <c r="V171" s="198">
        <v>0</v>
      </c>
      <c r="W171" s="198">
        <v>-42363.025010779151</v>
      </c>
      <c r="X171" s="198">
        <v>29922.564999999973</v>
      </c>
      <c r="Y171" s="198">
        <v>60944.653471225538</v>
      </c>
      <c r="Z171" s="198">
        <v>0</v>
      </c>
      <c r="AA171" s="198">
        <v>-31022.088471225543</v>
      </c>
      <c r="AB171" s="198">
        <v>-21637.624599999948</v>
      </c>
      <c r="AC171" s="198">
        <v>-23853.112544896419</v>
      </c>
      <c r="AD171" s="198">
        <v>0</v>
      </c>
      <c r="AE171" s="198">
        <v>2215.4879448964821</v>
      </c>
      <c r="AF171" s="198">
        <v>-50328.694200000013</v>
      </c>
      <c r="AG171" s="198">
        <v>49981.307181607997</v>
      </c>
      <c r="AH171" s="198">
        <v>0</v>
      </c>
      <c r="AI171" s="198">
        <v>-100310.00138160802</v>
      </c>
      <c r="AJ171" s="198">
        <v>43690.962999999916</v>
      </c>
      <c r="AK171" s="198">
        <v>11761.08194999994</v>
      </c>
      <c r="AL171" s="198">
        <v>0</v>
      </c>
      <c r="AM171" s="198">
        <v>31929.88105</v>
      </c>
      <c r="AN171" s="198">
        <v>-17843.294999999984</v>
      </c>
      <c r="AO171" s="198">
        <v>18577.918404449221</v>
      </c>
      <c r="AP171" s="198">
        <v>0</v>
      </c>
      <c r="AQ171" s="198">
        <v>-36421.213404449234</v>
      </c>
    </row>
    <row r="172" spans="3:43" x14ac:dyDescent="0.25">
      <c r="C172" s="79" t="s">
        <v>40</v>
      </c>
      <c r="D172" s="198">
        <v>83186.783483000007</v>
      </c>
      <c r="E172" s="198">
        <v>83186.783483000007</v>
      </c>
      <c r="F172" s="198">
        <v>0</v>
      </c>
      <c r="G172" s="198">
        <v>0</v>
      </c>
      <c r="H172" s="198">
        <v>31322.116678999981</v>
      </c>
      <c r="I172" s="198">
        <v>31044.687770498313</v>
      </c>
      <c r="J172" s="198">
        <v>0</v>
      </c>
      <c r="K172" s="198">
        <v>277.42890850166879</v>
      </c>
      <c r="L172" s="198">
        <v>33928.022138999993</v>
      </c>
      <c r="M172" s="198">
        <v>16933.150296549913</v>
      </c>
      <c r="N172" s="198">
        <v>0</v>
      </c>
      <c r="O172" s="198">
        <v>16994.87184245008</v>
      </c>
      <c r="P172" s="198">
        <v>-79372.637768999994</v>
      </c>
      <c r="Q172" s="198">
        <v>-18400.452164805181</v>
      </c>
      <c r="R172" s="198">
        <v>0</v>
      </c>
      <c r="S172" s="198">
        <v>-60972.185604194812</v>
      </c>
      <c r="T172" s="198">
        <v>-84853.998928000001</v>
      </c>
      <c r="U172" s="198">
        <v>-42490.97391722085</v>
      </c>
      <c r="V172" s="198">
        <v>0</v>
      </c>
      <c r="W172" s="198">
        <v>-42363.025010779151</v>
      </c>
      <c r="X172" s="198">
        <v>29005.761599999998</v>
      </c>
      <c r="Y172" s="198">
        <v>60027.850071225541</v>
      </c>
      <c r="Z172" s="198">
        <v>0</v>
      </c>
      <c r="AA172" s="198">
        <v>-31022.088471225543</v>
      </c>
      <c r="AB172" s="198">
        <v>-21289.248199999936</v>
      </c>
      <c r="AC172" s="198">
        <v>-23504.736144896418</v>
      </c>
      <c r="AD172" s="198">
        <v>0</v>
      </c>
      <c r="AE172" s="198">
        <v>2215.4879448964821</v>
      </c>
      <c r="AF172" s="198">
        <v>-51604.574000000022</v>
      </c>
      <c r="AG172" s="198">
        <v>48705.427381607995</v>
      </c>
      <c r="AH172" s="198">
        <v>0</v>
      </c>
      <c r="AI172" s="198">
        <v>-100310.00138160802</v>
      </c>
      <c r="AJ172" s="198">
        <v>43514.91799999994</v>
      </c>
      <c r="AK172" s="198">
        <v>11585.03694999994</v>
      </c>
      <c r="AL172" s="198">
        <v>0</v>
      </c>
      <c r="AM172" s="198">
        <v>31929.88105</v>
      </c>
      <c r="AN172" s="198">
        <v>-18090.91780000001</v>
      </c>
      <c r="AO172" s="198">
        <v>18330.295604449224</v>
      </c>
      <c r="AP172" s="198">
        <v>0</v>
      </c>
      <c r="AQ172" s="198">
        <v>-36421.213404449234</v>
      </c>
    </row>
    <row r="173" spans="3:43" x14ac:dyDescent="0.25">
      <c r="C173" s="79" t="s">
        <v>24</v>
      </c>
      <c r="D173" s="198">
        <v>12495.982748999999</v>
      </c>
      <c r="E173" s="198">
        <v>12495.982748999999</v>
      </c>
      <c r="F173" s="198">
        <v>0</v>
      </c>
      <c r="G173" s="198">
        <v>0</v>
      </c>
      <c r="H173" s="198">
        <v>6059.4602209999966</v>
      </c>
      <c r="I173" s="198">
        <v>6466.6570652343316</v>
      </c>
      <c r="J173" s="198">
        <v>0</v>
      </c>
      <c r="K173" s="198">
        <v>-407.196844234335</v>
      </c>
      <c r="L173" s="198">
        <v>-15110.108529000005</v>
      </c>
      <c r="M173" s="198">
        <v>1208.2637684999972</v>
      </c>
      <c r="N173" s="198">
        <v>0</v>
      </c>
      <c r="O173" s="198">
        <v>-16318.372297500002</v>
      </c>
      <c r="P173" s="198">
        <v>-28121.774472999998</v>
      </c>
      <c r="Q173" s="198">
        <v>-801.43095077779435</v>
      </c>
      <c r="R173" s="198">
        <v>0</v>
      </c>
      <c r="S173" s="198">
        <v>-27320.343522222203</v>
      </c>
      <c r="T173" s="198">
        <v>-645.15815200000088</v>
      </c>
      <c r="U173" s="198">
        <v>-645.15815200000088</v>
      </c>
      <c r="V173" s="198">
        <v>0</v>
      </c>
      <c r="W173" s="198">
        <v>0</v>
      </c>
      <c r="X173" s="198">
        <v>916.80340000000035</v>
      </c>
      <c r="Y173" s="198">
        <v>916.80340000000035</v>
      </c>
      <c r="Z173" s="198">
        <v>0</v>
      </c>
      <c r="AA173" s="198">
        <v>0</v>
      </c>
      <c r="AB173" s="198">
        <v>-348.37639999999965</v>
      </c>
      <c r="AC173" s="198">
        <v>-348.37639999999965</v>
      </c>
      <c r="AD173" s="198">
        <v>0</v>
      </c>
      <c r="AE173" s="198">
        <v>0</v>
      </c>
      <c r="AF173" s="198">
        <v>1275.8798000000002</v>
      </c>
      <c r="AG173" s="198">
        <v>1275.8798000000002</v>
      </c>
      <c r="AH173" s="198">
        <v>0</v>
      </c>
      <c r="AI173" s="198">
        <v>0</v>
      </c>
      <c r="AJ173" s="198">
        <v>176.04499999999962</v>
      </c>
      <c r="AK173" s="198">
        <v>176.04499999999962</v>
      </c>
      <c r="AL173" s="198">
        <v>0</v>
      </c>
      <c r="AM173" s="198">
        <v>0</v>
      </c>
      <c r="AN173" s="198">
        <v>247.62279999999896</v>
      </c>
      <c r="AO173" s="198">
        <v>247.62279999999896</v>
      </c>
      <c r="AP173" s="198">
        <v>0</v>
      </c>
      <c r="AQ173" s="198">
        <v>0</v>
      </c>
    </row>
    <row r="174" spans="3:43" x14ac:dyDescent="0.2">
      <c r="C174" s="227" t="s">
        <v>213</v>
      </c>
      <c r="D174" s="198">
        <v>0</v>
      </c>
      <c r="E174" s="198">
        <v>0</v>
      </c>
      <c r="F174" s="198">
        <v>0</v>
      </c>
      <c r="G174" s="198">
        <v>0</v>
      </c>
      <c r="H174" s="198">
        <v>0</v>
      </c>
      <c r="I174" s="198">
        <v>0</v>
      </c>
      <c r="J174" s="198">
        <v>0</v>
      </c>
      <c r="K174" s="198">
        <v>0</v>
      </c>
      <c r="L174" s="198">
        <v>0</v>
      </c>
      <c r="M174" s="198">
        <v>0</v>
      </c>
      <c r="N174" s="198">
        <v>0</v>
      </c>
      <c r="O174" s="198">
        <v>0</v>
      </c>
      <c r="P174" s="198">
        <v>0</v>
      </c>
      <c r="Q174" s="198">
        <v>0</v>
      </c>
      <c r="R174" s="198">
        <v>0</v>
      </c>
      <c r="S174" s="198">
        <v>0</v>
      </c>
      <c r="T174" s="198">
        <v>0</v>
      </c>
      <c r="U174" s="198">
        <v>0</v>
      </c>
      <c r="V174" s="198">
        <v>0</v>
      </c>
      <c r="W174" s="198">
        <v>0</v>
      </c>
      <c r="X174" s="198">
        <v>159.84979999999996</v>
      </c>
      <c r="Y174" s="198">
        <v>188.11761956521735</v>
      </c>
      <c r="Z174" s="198">
        <v>0</v>
      </c>
      <c r="AA174" s="198">
        <v>-28.267819565217401</v>
      </c>
      <c r="AB174" s="198">
        <v>-312.63799999999992</v>
      </c>
      <c r="AC174" s="198">
        <v>-43.527663043477901</v>
      </c>
      <c r="AD174" s="198">
        <v>0</v>
      </c>
      <c r="AE174" s="198">
        <v>-269.11033695652202</v>
      </c>
      <c r="AF174" s="198">
        <v>680.9666000000002</v>
      </c>
      <c r="AG174" s="198">
        <v>278.71199999999999</v>
      </c>
      <c r="AH174" s="198">
        <v>0</v>
      </c>
      <c r="AI174" s="198">
        <v>402.25460000000004</v>
      </c>
      <c r="AJ174" s="198">
        <v>95.948199999999744</v>
      </c>
      <c r="AK174" s="198">
        <v>59.302949999999754</v>
      </c>
      <c r="AL174" s="198">
        <v>0</v>
      </c>
      <c r="AM174" s="198">
        <v>36.64524999999999</v>
      </c>
      <c r="AN174" s="198">
        <v>-586.32479999999998</v>
      </c>
      <c r="AO174" s="198">
        <v>150.21468270000003</v>
      </c>
      <c r="AP174" s="198">
        <v>0</v>
      </c>
      <c r="AQ174" s="198">
        <v>-736.53948270000001</v>
      </c>
    </row>
    <row r="175" spans="3:43" x14ac:dyDescent="0.2">
      <c r="C175" s="223" t="s">
        <v>208</v>
      </c>
      <c r="D175" s="198">
        <v>0</v>
      </c>
      <c r="E175" s="198">
        <v>0</v>
      </c>
      <c r="F175" s="198">
        <v>0</v>
      </c>
      <c r="G175" s="198">
        <v>0</v>
      </c>
      <c r="H175" s="198">
        <v>0</v>
      </c>
      <c r="I175" s="198">
        <v>0</v>
      </c>
      <c r="J175" s="198">
        <v>0</v>
      </c>
      <c r="K175" s="198">
        <v>0</v>
      </c>
      <c r="L175" s="198">
        <v>0</v>
      </c>
      <c r="M175" s="198">
        <v>0</v>
      </c>
      <c r="N175" s="198">
        <v>0</v>
      </c>
      <c r="O175" s="198">
        <v>0</v>
      </c>
      <c r="P175" s="198">
        <v>0</v>
      </c>
      <c r="Q175" s="198">
        <v>0</v>
      </c>
      <c r="R175" s="198">
        <v>0</v>
      </c>
      <c r="S175" s="198">
        <v>0</v>
      </c>
      <c r="T175" s="198">
        <v>0</v>
      </c>
      <c r="U175" s="198">
        <v>0</v>
      </c>
      <c r="V175" s="198">
        <v>0</v>
      </c>
      <c r="W175" s="198">
        <v>0</v>
      </c>
      <c r="X175" s="198">
        <v>159.84979999999996</v>
      </c>
      <c r="Y175" s="198">
        <v>188.11761956521735</v>
      </c>
      <c r="Z175" s="198">
        <v>0</v>
      </c>
      <c r="AA175" s="198">
        <v>-28.267819565217401</v>
      </c>
      <c r="AB175" s="198">
        <v>-312.63799999999992</v>
      </c>
      <c r="AC175" s="198">
        <v>-43.527663043477901</v>
      </c>
      <c r="AD175" s="198">
        <v>0</v>
      </c>
      <c r="AE175" s="198">
        <v>-269.11033695652202</v>
      </c>
      <c r="AF175" s="198">
        <v>680.9666000000002</v>
      </c>
      <c r="AG175" s="198">
        <v>278.71199999999999</v>
      </c>
      <c r="AH175" s="198">
        <v>0</v>
      </c>
      <c r="AI175" s="198">
        <v>402.25460000000004</v>
      </c>
      <c r="AJ175" s="198">
        <v>-17.999000000000251</v>
      </c>
      <c r="AK175" s="198">
        <v>55.138199999999756</v>
      </c>
      <c r="AL175" s="198">
        <v>0</v>
      </c>
      <c r="AM175" s="198">
        <v>-73.137200000000007</v>
      </c>
      <c r="AN175" s="198">
        <v>-472.37760000000003</v>
      </c>
      <c r="AO175" s="198">
        <v>139.81395660000001</v>
      </c>
      <c r="AP175" s="198">
        <v>0</v>
      </c>
      <c r="AQ175" s="198">
        <v>-612.19155660000001</v>
      </c>
    </row>
    <row r="176" spans="3:43" x14ac:dyDescent="0.2">
      <c r="C176" s="223" t="s">
        <v>209</v>
      </c>
      <c r="D176" s="198">
        <v>0</v>
      </c>
      <c r="E176" s="198">
        <v>0</v>
      </c>
      <c r="F176" s="198">
        <v>0</v>
      </c>
      <c r="G176" s="198">
        <v>0</v>
      </c>
      <c r="H176" s="198">
        <v>0</v>
      </c>
      <c r="I176" s="198">
        <v>0</v>
      </c>
      <c r="J176" s="198">
        <v>0</v>
      </c>
      <c r="K176" s="198">
        <v>0</v>
      </c>
      <c r="L176" s="198">
        <v>0</v>
      </c>
      <c r="M176" s="198">
        <v>0</v>
      </c>
      <c r="N176" s="198">
        <v>0</v>
      </c>
      <c r="O176" s="198">
        <v>0</v>
      </c>
      <c r="P176" s="198">
        <v>0</v>
      </c>
      <c r="Q176" s="198">
        <v>0</v>
      </c>
      <c r="R176" s="198">
        <v>0</v>
      </c>
      <c r="S176" s="198">
        <v>0</v>
      </c>
      <c r="T176" s="198">
        <v>0</v>
      </c>
      <c r="U176" s="198">
        <v>0</v>
      </c>
      <c r="V176" s="198">
        <v>0</v>
      </c>
      <c r="W176" s="198">
        <v>0</v>
      </c>
      <c r="X176" s="198">
        <v>0</v>
      </c>
      <c r="Y176" s="198">
        <v>0</v>
      </c>
      <c r="Z176" s="198">
        <v>0</v>
      </c>
      <c r="AA176" s="198">
        <v>0</v>
      </c>
      <c r="AB176" s="198">
        <v>0</v>
      </c>
      <c r="AC176" s="198">
        <v>0</v>
      </c>
      <c r="AD176" s="198">
        <v>0</v>
      </c>
      <c r="AE176" s="198">
        <v>0</v>
      </c>
      <c r="AF176" s="198">
        <v>0</v>
      </c>
      <c r="AG176" s="198">
        <v>0</v>
      </c>
      <c r="AH176" s="198">
        <v>0</v>
      </c>
      <c r="AI176" s="198">
        <v>0</v>
      </c>
      <c r="AJ176" s="198">
        <v>113.9472</v>
      </c>
      <c r="AK176" s="198">
        <v>4.164749999999998</v>
      </c>
      <c r="AL176" s="198">
        <v>0</v>
      </c>
      <c r="AM176" s="198">
        <v>109.78245</v>
      </c>
      <c r="AN176" s="198">
        <v>-113.9472</v>
      </c>
      <c r="AO176" s="198">
        <v>10.400726100000014</v>
      </c>
      <c r="AP176" s="198">
        <v>0</v>
      </c>
      <c r="AQ176" s="198">
        <v>-124.34792610000001</v>
      </c>
    </row>
    <row r="177" spans="3:43" ht="34.200000000000003" x14ac:dyDescent="0.2">
      <c r="C177" s="222" t="s">
        <v>212</v>
      </c>
      <c r="D177" s="198">
        <v>0</v>
      </c>
      <c r="E177" s="198">
        <v>0</v>
      </c>
      <c r="F177" s="198">
        <v>0</v>
      </c>
      <c r="G177" s="198">
        <v>0</v>
      </c>
      <c r="H177" s="198">
        <v>0</v>
      </c>
      <c r="I177" s="198">
        <v>0</v>
      </c>
      <c r="J177" s="198">
        <v>0</v>
      </c>
      <c r="K177" s="198">
        <v>0</v>
      </c>
      <c r="L177" s="198">
        <v>0</v>
      </c>
      <c r="M177" s="198">
        <v>0</v>
      </c>
      <c r="N177" s="198">
        <v>0</v>
      </c>
      <c r="O177" s="198">
        <v>0</v>
      </c>
      <c r="P177" s="198">
        <v>0</v>
      </c>
      <c r="Q177" s="198">
        <v>0</v>
      </c>
      <c r="R177" s="198">
        <v>0</v>
      </c>
      <c r="S177" s="198">
        <v>0</v>
      </c>
      <c r="T177" s="198">
        <v>0</v>
      </c>
      <c r="U177" s="198">
        <v>0</v>
      </c>
      <c r="V177" s="198">
        <v>0</v>
      </c>
      <c r="W177" s="198">
        <v>0</v>
      </c>
      <c r="X177" s="198">
        <v>29762.715199999966</v>
      </c>
      <c r="Y177" s="198">
        <v>60756.535851660301</v>
      </c>
      <c r="Z177" s="198">
        <v>0</v>
      </c>
      <c r="AA177" s="198">
        <v>-30993.820651660324</v>
      </c>
      <c r="AB177" s="198">
        <v>-21324.986599999964</v>
      </c>
      <c r="AC177" s="198">
        <v>-27702.901585869535</v>
      </c>
      <c r="AD177" s="198">
        <v>0</v>
      </c>
      <c r="AE177" s="198">
        <v>6377.9149858695719</v>
      </c>
      <c r="AF177" s="198">
        <v>-51009.660799999998</v>
      </c>
      <c r="AG177" s="198">
        <v>49702.593663043481</v>
      </c>
      <c r="AH177" s="198">
        <v>0</v>
      </c>
      <c r="AI177" s="198">
        <v>-100712.25446304349</v>
      </c>
      <c r="AJ177" s="198">
        <v>43595.014799999954</v>
      </c>
      <c r="AK177" s="198">
        <v>13860.04179999995</v>
      </c>
      <c r="AL177" s="198">
        <v>0</v>
      </c>
      <c r="AM177" s="198">
        <v>29734.973000000002</v>
      </c>
      <c r="AN177" s="198">
        <v>-17256.970200000003</v>
      </c>
      <c r="AO177" s="198">
        <v>18427.703721749229</v>
      </c>
      <c r="AP177" s="198">
        <v>0</v>
      </c>
      <c r="AQ177" s="198">
        <v>-35684.673921749229</v>
      </c>
    </row>
    <row r="178" spans="3:43" x14ac:dyDescent="0.2">
      <c r="C178" s="223" t="s">
        <v>210</v>
      </c>
      <c r="D178" s="198">
        <v>0</v>
      </c>
      <c r="E178" s="198">
        <v>0</v>
      </c>
      <c r="F178" s="198">
        <v>0</v>
      </c>
      <c r="G178" s="198">
        <v>0</v>
      </c>
      <c r="H178" s="198">
        <v>0</v>
      </c>
      <c r="I178" s="198">
        <v>0</v>
      </c>
      <c r="J178" s="198">
        <v>0</v>
      </c>
      <c r="K178" s="198">
        <v>0</v>
      </c>
      <c r="L178" s="198">
        <v>0</v>
      </c>
      <c r="M178" s="198">
        <v>0</v>
      </c>
      <c r="N178" s="198">
        <v>0</v>
      </c>
      <c r="O178" s="198">
        <v>0</v>
      </c>
      <c r="P178" s="198">
        <v>0</v>
      </c>
      <c r="Q178" s="198">
        <v>0</v>
      </c>
      <c r="R178" s="198">
        <v>0</v>
      </c>
      <c r="S178" s="198">
        <v>0</v>
      </c>
      <c r="T178" s="198">
        <v>0</v>
      </c>
      <c r="U178" s="198">
        <v>0</v>
      </c>
      <c r="V178" s="198">
        <v>0</v>
      </c>
      <c r="W178" s="198">
        <v>0</v>
      </c>
      <c r="X178" s="198">
        <v>28845.911799999965</v>
      </c>
      <c r="Y178" s="198">
        <v>59839.732451660304</v>
      </c>
      <c r="Z178" s="198">
        <v>0</v>
      </c>
      <c r="AA178" s="198">
        <v>-30993.820651660324</v>
      </c>
      <c r="AB178" s="198">
        <v>-20976.610199999963</v>
      </c>
      <c r="AC178" s="198">
        <v>-27354.525185869534</v>
      </c>
      <c r="AD178" s="198">
        <v>0</v>
      </c>
      <c r="AE178" s="198">
        <v>6377.9149858695719</v>
      </c>
      <c r="AF178" s="198">
        <v>-52285.5406</v>
      </c>
      <c r="AG178" s="198">
        <v>48426.713863043478</v>
      </c>
      <c r="AH178" s="198">
        <v>0</v>
      </c>
      <c r="AI178" s="198">
        <v>-100712.25446304349</v>
      </c>
      <c r="AJ178" s="198">
        <v>43532.91699999995</v>
      </c>
      <c r="AK178" s="198">
        <v>13688.16154999995</v>
      </c>
      <c r="AL178" s="198">
        <v>0</v>
      </c>
      <c r="AM178" s="198">
        <v>29844.755450000001</v>
      </c>
      <c r="AN178" s="198">
        <v>-17618.540200000003</v>
      </c>
      <c r="AO178" s="198">
        <v>18190.481647849228</v>
      </c>
      <c r="AP178" s="198">
        <v>0</v>
      </c>
      <c r="AQ178" s="198">
        <v>-35809.021847849232</v>
      </c>
    </row>
    <row r="179" spans="3:43" x14ac:dyDescent="0.2">
      <c r="C179" s="223" t="s">
        <v>211</v>
      </c>
      <c r="D179" s="198"/>
      <c r="E179" s="198"/>
      <c r="F179" s="198"/>
      <c r="G179" s="198"/>
      <c r="H179" s="198"/>
      <c r="I179" s="198"/>
      <c r="J179" s="198"/>
      <c r="K179" s="198"/>
      <c r="L179" s="198"/>
      <c r="M179" s="198"/>
      <c r="N179" s="198"/>
      <c r="O179" s="198"/>
      <c r="P179" s="198"/>
      <c r="Q179" s="198"/>
      <c r="R179" s="198"/>
      <c r="S179" s="198"/>
      <c r="T179" s="198"/>
      <c r="U179" s="198"/>
      <c r="V179" s="198"/>
      <c r="W179" s="198"/>
      <c r="X179" s="198">
        <v>916.80340000000035</v>
      </c>
      <c r="Y179" s="198">
        <v>916.80340000000035</v>
      </c>
      <c r="Z179" s="198">
        <v>0</v>
      </c>
      <c r="AA179" s="198">
        <v>0</v>
      </c>
      <c r="AB179" s="198">
        <v>-348.37639999999965</v>
      </c>
      <c r="AC179" s="198">
        <v>-348.37639999999965</v>
      </c>
      <c r="AD179" s="198">
        <v>0</v>
      </c>
      <c r="AE179" s="198">
        <v>0</v>
      </c>
      <c r="AF179" s="198">
        <v>1275.8798000000002</v>
      </c>
      <c r="AG179" s="198">
        <v>1275.8798000000002</v>
      </c>
      <c r="AH179" s="198">
        <v>0</v>
      </c>
      <c r="AI179" s="198">
        <v>0</v>
      </c>
      <c r="AJ179" s="198">
        <v>62.097799999999594</v>
      </c>
      <c r="AK179" s="198">
        <v>171.88024999999959</v>
      </c>
      <c r="AL179" s="198">
        <v>0</v>
      </c>
      <c r="AM179" s="198">
        <v>-109.78245</v>
      </c>
      <c r="AN179" s="198">
        <v>361.56999999999908</v>
      </c>
      <c r="AO179" s="198">
        <v>237.22207389999909</v>
      </c>
      <c r="AP179" s="198">
        <v>0</v>
      </c>
      <c r="AQ179" s="198">
        <v>124.34792610000001</v>
      </c>
    </row>
    <row r="180" spans="3:43" x14ac:dyDescent="0.25">
      <c r="C180" s="41" t="s">
        <v>184</v>
      </c>
      <c r="D180" s="198">
        <v>0</v>
      </c>
      <c r="E180" s="198">
        <v>0</v>
      </c>
      <c r="F180" s="198">
        <v>0</v>
      </c>
      <c r="G180" s="198">
        <v>0</v>
      </c>
      <c r="H180" s="198">
        <v>0</v>
      </c>
      <c r="I180" s="198">
        <v>0</v>
      </c>
      <c r="J180" s="198">
        <v>0</v>
      </c>
      <c r="K180" s="198">
        <v>0</v>
      </c>
      <c r="L180" s="198">
        <v>0</v>
      </c>
      <c r="M180" s="198">
        <v>0</v>
      </c>
      <c r="N180" s="198">
        <v>0</v>
      </c>
      <c r="O180" s="198">
        <v>0</v>
      </c>
      <c r="P180" s="198">
        <v>0</v>
      </c>
      <c r="Q180" s="198">
        <v>0</v>
      </c>
      <c r="R180" s="198">
        <v>0</v>
      </c>
      <c r="S180" s="198">
        <v>0</v>
      </c>
      <c r="T180" s="198">
        <v>0</v>
      </c>
      <c r="U180" s="198">
        <v>0</v>
      </c>
      <c r="V180" s="198">
        <v>0</v>
      </c>
      <c r="W180" s="198">
        <v>0</v>
      </c>
      <c r="X180" s="198">
        <v>0</v>
      </c>
      <c r="Y180" s="198">
        <v>0</v>
      </c>
      <c r="Z180" s="198">
        <v>0</v>
      </c>
      <c r="AA180" s="198">
        <v>0</v>
      </c>
      <c r="AB180" s="198">
        <v>0</v>
      </c>
      <c r="AC180" s="198">
        <v>0</v>
      </c>
      <c r="AD180" s="198">
        <v>0</v>
      </c>
      <c r="AE180" s="198">
        <v>0</v>
      </c>
      <c r="AF180" s="198">
        <v>1145.8728000000001</v>
      </c>
      <c r="AG180" s="198">
        <v>10.117467633110294</v>
      </c>
      <c r="AH180" s="198">
        <v>0</v>
      </c>
      <c r="AI180" s="198">
        <v>1135.7553323668899</v>
      </c>
      <c r="AJ180" s="198">
        <v>90.78879999999981</v>
      </c>
      <c r="AK180" s="198">
        <v>127.35739999999993</v>
      </c>
      <c r="AL180" s="198">
        <v>0</v>
      </c>
      <c r="AM180" s="198">
        <v>-36.568600000000117</v>
      </c>
      <c r="AN180" s="198">
        <v>652.24939999999879</v>
      </c>
      <c r="AO180" s="198">
        <v>652.24939999999856</v>
      </c>
      <c r="AP180" s="198">
        <v>0</v>
      </c>
      <c r="AQ180" s="198">
        <v>2.2737367544323206E-13</v>
      </c>
    </row>
    <row r="181" spans="3:43" x14ac:dyDescent="0.25">
      <c r="C181" s="42" t="s">
        <v>32</v>
      </c>
      <c r="D181" s="198">
        <v>0</v>
      </c>
      <c r="E181" s="198">
        <v>0</v>
      </c>
      <c r="F181" s="198">
        <v>0</v>
      </c>
      <c r="G181" s="198">
        <v>0</v>
      </c>
      <c r="H181" s="198">
        <v>0</v>
      </c>
      <c r="I181" s="198">
        <v>0</v>
      </c>
      <c r="J181" s="198">
        <v>0</v>
      </c>
      <c r="K181" s="198">
        <v>0</v>
      </c>
      <c r="L181" s="198">
        <v>0</v>
      </c>
      <c r="M181" s="198">
        <v>0</v>
      </c>
      <c r="N181" s="198">
        <v>0</v>
      </c>
      <c r="O181" s="198">
        <v>0</v>
      </c>
      <c r="P181" s="198">
        <v>0</v>
      </c>
      <c r="Q181" s="198">
        <v>0</v>
      </c>
      <c r="R181" s="198">
        <v>0</v>
      </c>
      <c r="S181" s="198">
        <v>0</v>
      </c>
      <c r="T181" s="198">
        <v>0</v>
      </c>
      <c r="U181" s="198">
        <v>0</v>
      </c>
      <c r="V181" s="198">
        <v>0</v>
      </c>
      <c r="W181" s="198">
        <v>0</v>
      </c>
      <c r="X181" s="198">
        <v>0</v>
      </c>
      <c r="Y181" s="198">
        <v>0</v>
      </c>
      <c r="Z181" s="198">
        <v>0</v>
      </c>
      <c r="AA181" s="198">
        <v>0</v>
      </c>
      <c r="AB181" s="198">
        <v>0</v>
      </c>
      <c r="AC181" s="198">
        <v>0</v>
      </c>
      <c r="AD181" s="198">
        <v>0</v>
      </c>
      <c r="AE181" s="198">
        <v>0</v>
      </c>
      <c r="AF181" s="198">
        <v>71.288199999999975</v>
      </c>
      <c r="AG181" s="198">
        <v>49.15789096644437</v>
      </c>
      <c r="AH181" s="198">
        <v>0</v>
      </c>
      <c r="AI181" s="198">
        <v>22.130309033555605</v>
      </c>
      <c r="AJ181" s="198">
        <v>-37.080200000000005</v>
      </c>
      <c r="AK181" s="198">
        <v>-0.51160000000000139</v>
      </c>
      <c r="AL181" s="198">
        <v>0</v>
      </c>
      <c r="AM181" s="198">
        <v>-36.568600000000004</v>
      </c>
      <c r="AN181" s="198">
        <v>3.4279999999999831</v>
      </c>
      <c r="AO181" s="198">
        <v>3.4279999999999902</v>
      </c>
      <c r="AP181" s="198">
        <v>0</v>
      </c>
      <c r="AQ181" s="198">
        <v>-7.1054273576010019E-15</v>
      </c>
    </row>
    <row r="182" spans="3:43" x14ac:dyDescent="0.25">
      <c r="C182" s="47" t="s">
        <v>182</v>
      </c>
      <c r="D182" s="198">
        <v>0</v>
      </c>
      <c r="E182" s="198">
        <v>0</v>
      </c>
      <c r="F182" s="198">
        <v>0</v>
      </c>
      <c r="G182" s="198">
        <v>0</v>
      </c>
      <c r="H182" s="198">
        <v>0</v>
      </c>
      <c r="I182" s="198">
        <v>0</v>
      </c>
      <c r="J182" s="198">
        <v>0</v>
      </c>
      <c r="K182" s="198">
        <v>0</v>
      </c>
      <c r="L182" s="198">
        <v>0</v>
      </c>
      <c r="M182" s="198">
        <v>0</v>
      </c>
      <c r="N182" s="198">
        <v>0</v>
      </c>
      <c r="O182" s="198">
        <v>0</v>
      </c>
      <c r="P182" s="198">
        <v>0</v>
      </c>
      <c r="Q182" s="198">
        <v>0</v>
      </c>
      <c r="R182" s="198">
        <v>0</v>
      </c>
      <c r="S182" s="198">
        <v>0</v>
      </c>
      <c r="T182" s="198">
        <v>0</v>
      </c>
      <c r="U182" s="198">
        <v>0</v>
      </c>
      <c r="V182" s="198">
        <v>0</v>
      </c>
      <c r="W182" s="198">
        <v>0</v>
      </c>
      <c r="X182" s="198">
        <v>0</v>
      </c>
      <c r="Y182" s="198">
        <v>0</v>
      </c>
      <c r="Z182" s="198">
        <v>0</v>
      </c>
      <c r="AA182" s="198">
        <v>0</v>
      </c>
      <c r="AB182" s="198">
        <v>0</v>
      </c>
      <c r="AC182" s="198">
        <v>0</v>
      </c>
      <c r="AD182" s="198">
        <v>0</v>
      </c>
      <c r="AE182" s="198">
        <v>0</v>
      </c>
      <c r="AF182" s="198">
        <v>71.288199999999975</v>
      </c>
      <c r="AG182" s="198">
        <v>49.15789096644437</v>
      </c>
      <c r="AH182" s="198">
        <v>0</v>
      </c>
      <c r="AI182" s="198">
        <v>22.130309033555605</v>
      </c>
      <c r="AJ182" s="198">
        <v>-37.080200000000005</v>
      </c>
      <c r="AK182" s="198">
        <v>-0.51160000000000139</v>
      </c>
      <c r="AL182" s="198">
        <v>0</v>
      </c>
      <c r="AM182" s="198">
        <v>-36.568600000000004</v>
      </c>
      <c r="AN182" s="198">
        <v>3.4279999999999831</v>
      </c>
      <c r="AO182" s="198">
        <v>3.4279999999999902</v>
      </c>
      <c r="AP182" s="198">
        <v>0</v>
      </c>
      <c r="AQ182" s="198">
        <v>-7.1054273576010019E-15</v>
      </c>
    </row>
    <row r="183" spans="3:43" x14ac:dyDescent="0.25">
      <c r="C183" s="44" t="s">
        <v>183</v>
      </c>
      <c r="D183" s="198">
        <v>0</v>
      </c>
      <c r="E183" s="198">
        <v>0</v>
      </c>
      <c r="F183" s="198">
        <v>0</v>
      </c>
      <c r="G183" s="198">
        <v>0</v>
      </c>
      <c r="H183" s="198">
        <v>0</v>
      </c>
      <c r="I183" s="198">
        <v>0</v>
      </c>
      <c r="J183" s="198">
        <v>0</v>
      </c>
      <c r="K183" s="198">
        <v>0</v>
      </c>
      <c r="L183" s="198">
        <v>0</v>
      </c>
      <c r="M183" s="198">
        <v>0</v>
      </c>
      <c r="N183" s="198">
        <v>0</v>
      </c>
      <c r="O183" s="198">
        <v>0</v>
      </c>
      <c r="P183" s="198">
        <v>0</v>
      </c>
      <c r="Q183" s="198">
        <v>0</v>
      </c>
      <c r="R183" s="198">
        <v>0</v>
      </c>
      <c r="S183" s="198">
        <v>0</v>
      </c>
      <c r="T183" s="198">
        <v>0</v>
      </c>
      <c r="U183" s="198">
        <v>0</v>
      </c>
      <c r="V183" s="198">
        <v>0</v>
      </c>
      <c r="W183" s="198">
        <v>0</v>
      </c>
      <c r="X183" s="198">
        <v>0</v>
      </c>
      <c r="Y183" s="198">
        <v>0</v>
      </c>
      <c r="Z183" s="198">
        <v>0</v>
      </c>
      <c r="AA183" s="198">
        <v>0</v>
      </c>
      <c r="AB183" s="198">
        <v>0</v>
      </c>
      <c r="AC183" s="198">
        <v>0</v>
      </c>
      <c r="AD183" s="198">
        <v>0</v>
      </c>
      <c r="AE183" s="198">
        <v>0</v>
      </c>
      <c r="AF183" s="198">
        <v>0</v>
      </c>
      <c r="AG183" s="198">
        <v>0</v>
      </c>
      <c r="AH183" s="198">
        <v>0</v>
      </c>
      <c r="AI183" s="198">
        <v>0</v>
      </c>
      <c r="AJ183" s="198">
        <v>0</v>
      </c>
      <c r="AK183" s="198">
        <v>0</v>
      </c>
      <c r="AL183" s="198">
        <v>0</v>
      </c>
      <c r="AM183" s="198">
        <v>0</v>
      </c>
      <c r="AN183" s="198">
        <v>0</v>
      </c>
      <c r="AO183" s="198">
        <v>0</v>
      </c>
      <c r="AP183" s="198">
        <v>0</v>
      </c>
      <c r="AQ183" s="198">
        <v>0</v>
      </c>
    </row>
    <row r="184" spans="3:43" x14ac:dyDescent="0.25">
      <c r="C184" s="42" t="s">
        <v>9</v>
      </c>
      <c r="D184" s="198">
        <v>0</v>
      </c>
      <c r="E184" s="198">
        <v>0</v>
      </c>
      <c r="F184" s="198">
        <v>0</v>
      </c>
      <c r="G184" s="198">
        <v>0</v>
      </c>
      <c r="H184" s="198">
        <v>0</v>
      </c>
      <c r="I184" s="198">
        <v>0</v>
      </c>
      <c r="J184" s="198">
        <v>0</v>
      </c>
      <c r="K184" s="198">
        <v>0</v>
      </c>
      <c r="L184" s="198">
        <v>0</v>
      </c>
      <c r="M184" s="198">
        <v>0</v>
      </c>
      <c r="N184" s="198">
        <v>0</v>
      </c>
      <c r="O184" s="198">
        <v>0</v>
      </c>
      <c r="P184" s="198">
        <v>0</v>
      </c>
      <c r="Q184" s="198">
        <v>0</v>
      </c>
      <c r="R184" s="198">
        <v>0</v>
      </c>
      <c r="S184" s="198">
        <v>0</v>
      </c>
      <c r="T184" s="198">
        <v>0</v>
      </c>
      <c r="U184" s="198">
        <v>0</v>
      </c>
      <c r="V184" s="198">
        <v>0</v>
      </c>
      <c r="W184" s="198">
        <v>0</v>
      </c>
      <c r="X184" s="198">
        <v>0</v>
      </c>
      <c r="Y184" s="198">
        <v>0</v>
      </c>
      <c r="Z184" s="198">
        <v>0</v>
      </c>
      <c r="AA184" s="198">
        <v>0</v>
      </c>
      <c r="AB184" s="198">
        <v>0</v>
      </c>
      <c r="AC184" s="198">
        <v>0</v>
      </c>
      <c r="AD184" s="198">
        <v>0</v>
      </c>
      <c r="AE184" s="198">
        <v>0</v>
      </c>
      <c r="AF184" s="198">
        <v>1074.5846000000001</v>
      </c>
      <c r="AG184" s="198">
        <v>-39.040423333334076</v>
      </c>
      <c r="AH184" s="198">
        <v>0</v>
      </c>
      <c r="AI184" s="198">
        <v>1113.6250233333342</v>
      </c>
      <c r="AJ184" s="198">
        <v>127.8689999999998</v>
      </c>
      <c r="AK184" s="198">
        <v>127.86899999999993</v>
      </c>
      <c r="AL184" s="198">
        <v>0</v>
      </c>
      <c r="AM184" s="198">
        <v>-1.2789769243681803E-13</v>
      </c>
      <c r="AN184" s="198">
        <v>121.16639999999961</v>
      </c>
      <c r="AO184" s="198">
        <v>121.1663999999997</v>
      </c>
      <c r="AP184" s="198">
        <v>0</v>
      </c>
      <c r="AQ184" s="198">
        <v>-8.5265128291212022E-14</v>
      </c>
    </row>
    <row r="185" spans="3:43" x14ac:dyDescent="0.25">
      <c r="C185" s="47" t="s">
        <v>182</v>
      </c>
      <c r="D185" s="198">
        <v>0</v>
      </c>
      <c r="E185" s="198">
        <v>0</v>
      </c>
      <c r="F185" s="198">
        <v>0</v>
      </c>
      <c r="G185" s="198">
        <v>0</v>
      </c>
      <c r="H185" s="198">
        <v>0</v>
      </c>
      <c r="I185" s="198">
        <v>0</v>
      </c>
      <c r="J185" s="198">
        <v>0</v>
      </c>
      <c r="K185" s="198">
        <v>0</v>
      </c>
      <c r="L185" s="198">
        <v>0</v>
      </c>
      <c r="M185" s="198">
        <v>0</v>
      </c>
      <c r="N185" s="198">
        <v>0</v>
      </c>
      <c r="O185" s="198">
        <v>0</v>
      </c>
      <c r="P185" s="198">
        <v>0</v>
      </c>
      <c r="Q185" s="198">
        <v>0</v>
      </c>
      <c r="R185" s="198">
        <v>0</v>
      </c>
      <c r="S185" s="198">
        <v>0</v>
      </c>
      <c r="T185" s="198">
        <v>0</v>
      </c>
      <c r="U185" s="198">
        <v>0</v>
      </c>
      <c r="V185" s="198">
        <v>0</v>
      </c>
      <c r="W185" s="198">
        <v>0</v>
      </c>
      <c r="X185" s="198">
        <v>0</v>
      </c>
      <c r="Y185" s="198">
        <v>0</v>
      </c>
      <c r="Z185" s="198">
        <v>0</v>
      </c>
      <c r="AA185" s="198">
        <v>0</v>
      </c>
      <c r="AB185" s="198">
        <v>0</v>
      </c>
      <c r="AC185" s="198">
        <v>0</v>
      </c>
      <c r="AD185" s="198">
        <v>0</v>
      </c>
      <c r="AE185" s="198">
        <v>0</v>
      </c>
      <c r="AF185" s="198">
        <v>1074.5846000000001</v>
      </c>
      <c r="AG185" s="198">
        <v>-39.040423333334076</v>
      </c>
      <c r="AH185" s="198">
        <v>0</v>
      </c>
      <c r="AI185" s="198">
        <v>1113.6250233333342</v>
      </c>
      <c r="AJ185" s="198">
        <v>127.8689999999998</v>
      </c>
      <c r="AK185" s="198">
        <v>127.86899999999993</v>
      </c>
      <c r="AL185" s="198">
        <v>0</v>
      </c>
      <c r="AM185" s="198">
        <v>-1.2789769243681803E-13</v>
      </c>
      <c r="AN185" s="198">
        <v>121.16639999999961</v>
      </c>
      <c r="AO185" s="198">
        <v>121.1663999999997</v>
      </c>
      <c r="AP185" s="198">
        <v>0</v>
      </c>
      <c r="AQ185" s="198">
        <v>-8.5265128291212022E-14</v>
      </c>
    </row>
    <row r="186" spans="3:43" x14ac:dyDescent="0.25">
      <c r="C186" s="44" t="s">
        <v>183</v>
      </c>
      <c r="D186" s="198">
        <v>0</v>
      </c>
      <c r="E186" s="198">
        <v>0</v>
      </c>
      <c r="F186" s="198">
        <v>0</v>
      </c>
      <c r="G186" s="198">
        <v>0</v>
      </c>
      <c r="H186" s="198">
        <v>0</v>
      </c>
      <c r="I186" s="198">
        <v>0</v>
      </c>
      <c r="J186" s="198">
        <v>0</v>
      </c>
      <c r="K186" s="198">
        <v>0</v>
      </c>
      <c r="L186" s="198">
        <v>0</v>
      </c>
      <c r="M186" s="198">
        <v>0</v>
      </c>
      <c r="N186" s="198">
        <v>0</v>
      </c>
      <c r="O186" s="198">
        <v>0</v>
      </c>
      <c r="P186" s="198">
        <v>0</v>
      </c>
      <c r="Q186" s="198">
        <v>0</v>
      </c>
      <c r="R186" s="198">
        <v>0</v>
      </c>
      <c r="S186" s="198">
        <v>0</v>
      </c>
      <c r="T186" s="198">
        <v>0</v>
      </c>
      <c r="U186" s="198">
        <v>0</v>
      </c>
      <c r="V186" s="198">
        <v>0</v>
      </c>
      <c r="W186" s="198">
        <v>0</v>
      </c>
      <c r="X186" s="198">
        <v>0</v>
      </c>
      <c r="Y186" s="198">
        <v>0</v>
      </c>
      <c r="Z186" s="198">
        <v>0</v>
      </c>
      <c r="AA186" s="198">
        <v>0</v>
      </c>
      <c r="AB186" s="198">
        <v>0</v>
      </c>
      <c r="AC186" s="198">
        <v>0</v>
      </c>
      <c r="AD186" s="198">
        <v>0</v>
      </c>
      <c r="AE186" s="198">
        <v>0</v>
      </c>
      <c r="AF186" s="198">
        <v>0</v>
      </c>
      <c r="AG186" s="198">
        <v>0</v>
      </c>
      <c r="AH186" s="198">
        <v>0</v>
      </c>
      <c r="AI186" s="198">
        <v>0</v>
      </c>
      <c r="AJ186" s="198">
        <v>0</v>
      </c>
      <c r="AK186" s="198">
        <v>0</v>
      </c>
      <c r="AL186" s="198">
        <v>0</v>
      </c>
      <c r="AM186" s="198">
        <v>0</v>
      </c>
      <c r="AN186" s="198">
        <v>0</v>
      </c>
      <c r="AO186" s="198">
        <v>0</v>
      </c>
      <c r="AP186" s="198">
        <v>0</v>
      </c>
      <c r="AQ186" s="198">
        <v>0</v>
      </c>
    </row>
    <row r="187" spans="3:43" x14ac:dyDescent="0.25">
      <c r="C187" s="42" t="s">
        <v>17</v>
      </c>
      <c r="D187" s="198">
        <v>0</v>
      </c>
      <c r="E187" s="198">
        <v>0</v>
      </c>
      <c r="F187" s="198">
        <v>0</v>
      </c>
      <c r="G187" s="198">
        <v>0</v>
      </c>
      <c r="H187" s="198">
        <v>0</v>
      </c>
      <c r="I187" s="198">
        <v>0</v>
      </c>
      <c r="J187" s="198">
        <v>0</v>
      </c>
      <c r="K187" s="198">
        <v>0</v>
      </c>
      <c r="L187" s="198">
        <v>0</v>
      </c>
      <c r="M187" s="198">
        <v>0</v>
      </c>
      <c r="N187" s="198">
        <v>0</v>
      </c>
      <c r="O187" s="198">
        <v>0</v>
      </c>
      <c r="P187" s="198">
        <v>0</v>
      </c>
      <c r="Q187" s="198">
        <v>0</v>
      </c>
      <c r="R187" s="198">
        <v>0</v>
      </c>
      <c r="S187" s="198">
        <v>0</v>
      </c>
      <c r="T187" s="198">
        <v>0</v>
      </c>
      <c r="U187" s="198">
        <v>0</v>
      </c>
      <c r="V187" s="198">
        <v>0</v>
      </c>
      <c r="W187" s="198">
        <v>0</v>
      </c>
      <c r="X187" s="198">
        <v>0</v>
      </c>
      <c r="Y187" s="198">
        <v>0</v>
      </c>
      <c r="Z187" s="198">
        <v>0</v>
      </c>
      <c r="AA187" s="198">
        <v>0</v>
      </c>
      <c r="AB187" s="198">
        <v>0</v>
      </c>
      <c r="AC187" s="198">
        <v>0</v>
      </c>
      <c r="AD187" s="198">
        <v>0</v>
      </c>
      <c r="AE187" s="198">
        <v>0</v>
      </c>
      <c r="AF187" s="198">
        <v>0</v>
      </c>
      <c r="AG187" s="198">
        <v>0</v>
      </c>
      <c r="AH187" s="198">
        <v>0</v>
      </c>
      <c r="AI187" s="198">
        <v>0</v>
      </c>
      <c r="AJ187" s="198">
        <v>0</v>
      </c>
      <c r="AK187" s="198">
        <v>0</v>
      </c>
      <c r="AL187" s="198">
        <v>0</v>
      </c>
      <c r="AM187" s="198">
        <v>0</v>
      </c>
      <c r="AN187" s="198">
        <v>527.65499999999884</v>
      </c>
      <c r="AO187" s="198">
        <v>527.65499999999884</v>
      </c>
      <c r="AP187" s="198">
        <v>0</v>
      </c>
      <c r="AQ187" s="198">
        <v>0</v>
      </c>
    </row>
    <row r="188" spans="3:43" x14ac:dyDescent="0.25">
      <c r="C188" s="47" t="s">
        <v>182</v>
      </c>
      <c r="D188" s="198">
        <v>0</v>
      </c>
      <c r="E188" s="198">
        <v>0</v>
      </c>
      <c r="F188" s="198">
        <v>0</v>
      </c>
      <c r="G188" s="198">
        <v>0</v>
      </c>
      <c r="H188" s="198">
        <v>0</v>
      </c>
      <c r="I188" s="198">
        <v>0</v>
      </c>
      <c r="J188" s="198">
        <v>0</v>
      </c>
      <c r="K188" s="198">
        <v>0</v>
      </c>
      <c r="L188" s="198">
        <v>0</v>
      </c>
      <c r="M188" s="198">
        <v>0</v>
      </c>
      <c r="N188" s="198">
        <v>0</v>
      </c>
      <c r="O188" s="198">
        <v>0</v>
      </c>
      <c r="P188" s="198">
        <v>0</v>
      </c>
      <c r="Q188" s="198">
        <v>0</v>
      </c>
      <c r="R188" s="198">
        <v>0</v>
      </c>
      <c r="S188" s="198">
        <v>0</v>
      </c>
      <c r="T188" s="198">
        <v>0</v>
      </c>
      <c r="U188" s="198">
        <v>0</v>
      </c>
      <c r="V188" s="198">
        <v>0</v>
      </c>
      <c r="W188" s="198">
        <v>0</v>
      </c>
      <c r="X188" s="198">
        <v>0</v>
      </c>
      <c r="Y188" s="198">
        <v>0</v>
      </c>
      <c r="Z188" s="198">
        <v>0</v>
      </c>
      <c r="AA188" s="198">
        <v>0</v>
      </c>
      <c r="AB188" s="198">
        <v>0</v>
      </c>
      <c r="AC188" s="198">
        <v>0</v>
      </c>
      <c r="AD188" s="198">
        <v>0</v>
      </c>
      <c r="AE188" s="198">
        <v>0</v>
      </c>
      <c r="AF188" s="198">
        <v>0</v>
      </c>
      <c r="AG188" s="198">
        <v>0</v>
      </c>
      <c r="AH188" s="198">
        <v>0</v>
      </c>
      <c r="AI188" s="198">
        <v>0</v>
      </c>
      <c r="AJ188" s="198">
        <v>0</v>
      </c>
      <c r="AK188" s="198">
        <v>0</v>
      </c>
      <c r="AL188" s="198">
        <v>0</v>
      </c>
      <c r="AM188" s="198">
        <v>0</v>
      </c>
      <c r="AN188" s="198">
        <v>527.65499999999884</v>
      </c>
      <c r="AO188" s="198">
        <v>527.65499999999884</v>
      </c>
      <c r="AP188" s="198">
        <v>0</v>
      </c>
      <c r="AQ188" s="198">
        <v>0</v>
      </c>
    </row>
    <row r="189" spans="3:43" x14ac:dyDescent="0.25">
      <c r="C189" s="44" t="s">
        <v>183</v>
      </c>
      <c r="D189" s="198">
        <v>0</v>
      </c>
      <c r="E189" s="198">
        <v>0</v>
      </c>
      <c r="F189" s="198">
        <v>0</v>
      </c>
      <c r="G189" s="198">
        <v>0</v>
      </c>
      <c r="H189" s="198">
        <v>0</v>
      </c>
      <c r="I189" s="198">
        <v>0</v>
      </c>
      <c r="J189" s="198">
        <v>0</v>
      </c>
      <c r="K189" s="198">
        <v>0</v>
      </c>
      <c r="L189" s="198">
        <v>0</v>
      </c>
      <c r="M189" s="198">
        <v>0</v>
      </c>
      <c r="N189" s="198">
        <v>0</v>
      </c>
      <c r="O189" s="198">
        <v>0</v>
      </c>
      <c r="P189" s="198">
        <v>0</v>
      </c>
      <c r="Q189" s="198">
        <v>0</v>
      </c>
      <c r="R189" s="198">
        <v>0</v>
      </c>
      <c r="S189" s="198">
        <v>0</v>
      </c>
      <c r="T189" s="198">
        <v>0</v>
      </c>
      <c r="U189" s="198">
        <v>0</v>
      </c>
      <c r="V189" s="198">
        <v>0</v>
      </c>
      <c r="W189" s="198">
        <v>0</v>
      </c>
      <c r="X189" s="198">
        <v>0</v>
      </c>
      <c r="Y189" s="198">
        <v>0</v>
      </c>
      <c r="Z189" s="198">
        <v>0</v>
      </c>
      <c r="AA189" s="198">
        <v>0</v>
      </c>
      <c r="AB189" s="198">
        <v>0</v>
      </c>
      <c r="AC189" s="198">
        <v>0</v>
      </c>
      <c r="AD189" s="198">
        <v>0</v>
      </c>
      <c r="AE189" s="198">
        <v>0</v>
      </c>
      <c r="AF189" s="198">
        <v>0</v>
      </c>
      <c r="AG189" s="198">
        <v>0</v>
      </c>
      <c r="AH189" s="198">
        <v>0</v>
      </c>
      <c r="AI189" s="198">
        <v>0</v>
      </c>
      <c r="AJ189" s="198">
        <v>0</v>
      </c>
      <c r="AK189" s="198">
        <v>0</v>
      </c>
      <c r="AL189" s="198">
        <v>0</v>
      </c>
      <c r="AM189" s="198">
        <v>0</v>
      </c>
      <c r="AN189" s="198">
        <v>0</v>
      </c>
      <c r="AO189" s="198">
        <v>0</v>
      </c>
      <c r="AP189" s="198">
        <v>0</v>
      </c>
      <c r="AQ189" s="198">
        <v>0</v>
      </c>
    </row>
    <row r="190" spans="3:43" x14ac:dyDescent="0.2">
      <c r="C190" s="227" t="s">
        <v>213</v>
      </c>
      <c r="D190" s="198">
        <v>0</v>
      </c>
      <c r="E190" s="198">
        <v>0</v>
      </c>
      <c r="F190" s="198">
        <v>0</v>
      </c>
      <c r="G190" s="198">
        <v>0</v>
      </c>
      <c r="H190" s="198">
        <v>0</v>
      </c>
      <c r="I190" s="198">
        <v>0</v>
      </c>
      <c r="J190" s="198">
        <v>0</v>
      </c>
      <c r="K190" s="198">
        <v>0</v>
      </c>
      <c r="L190" s="198">
        <v>0</v>
      </c>
      <c r="M190" s="198">
        <v>0</v>
      </c>
      <c r="N190" s="198">
        <v>0</v>
      </c>
      <c r="O190" s="198">
        <v>0</v>
      </c>
      <c r="P190" s="198">
        <v>0</v>
      </c>
      <c r="Q190" s="198">
        <v>0</v>
      </c>
      <c r="R190" s="198">
        <v>0</v>
      </c>
      <c r="S190" s="198">
        <v>0</v>
      </c>
      <c r="T190" s="198">
        <v>0</v>
      </c>
      <c r="U190" s="198">
        <v>0</v>
      </c>
      <c r="V190" s="198">
        <v>0</v>
      </c>
      <c r="W190" s="198">
        <v>0</v>
      </c>
      <c r="X190" s="198">
        <v>0</v>
      </c>
      <c r="Y190" s="198">
        <v>0</v>
      </c>
      <c r="Z190" s="198">
        <v>0</v>
      </c>
      <c r="AA190" s="198">
        <v>0</v>
      </c>
      <c r="AB190" s="198">
        <v>0</v>
      </c>
      <c r="AC190" s="198">
        <v>0</v>
      </c>
      <c r="AD190" s="198">
        <v>0</v>
      </c>
      <c r="AE190" s="198">
        <v>0</v>
      </c>
      <c r="AF190" s="198">
        <v>0</v>
      </c>
      <c r="AG190" s="198">
        <v>0</v>
      </c>
      <c r="AH190" s="198">
        <v>0</v>
      </c>
      <c r="AI190" s="198">
        <v>0</v>
      </c>
      <c r="AJ190" s="198">
        <v>0</v>
      </c>
      <c r="AK190" s="198">
        <v>0</v>
      </c>
      <c r="AL190" s="198">
        <v>0</v>
      </c>
      <c r="AM190" s="198">
        <v>0</v>
      </c>
      <c r="AN190" s="198">
        <v>0</v>
      </c>
      <c r="AO190" s="198">
        <v>0</v>
      </c>
      <c r="AP190" s="198">
        <v>0</v>
      </c>
      <c r="AQ190" s="198">
        <v>0</v>
      </c>
    </row>
    <row r="191" spans="3:43" x14ac:dyDescent="0.2">
      <c r="C191" s="223" t="s">
        <v>208</v>
      </c>
      <c r="D191" s="198">
        <v>0</v>
      </c>
      <c r="E191" s="198">
        <v>0</v>
      </c>
      <c r="F191" s="198">
        <v>0</v>
      </c>
      <c r="G191" s="198">
        <v>0</v>
      </c>
      <c r="H191" s="198">
        <v>0</v>
      </c>
      <c r="I191" s="198">
        <v>0</v>
      </c>
      <c r="J191" s="198">
        <v>0</v>
      </c>
      <c r="K191" s="198">
        <v>0</v>
      </c>
      <c r="L191" s="198">
        <v>0</v>
      </c>
      <c r="M191" s="198">
        <v>0</v>
      </c>
      <c r="N191" s="198">
        <v>0</v>
      </c>
      <c r="O191" s="198">
        <v>0</v>
      </c>
      <c r="P191" s="198">
        <v>0</v>
      </c>
      <c r="Q191" s="198">
        <v>0</v>
      </c>
      <c r="R191" s="198">
        <v>0</v>
      </c>
      <c r="S191" s="198">
        <v>0</v>
      </c>
      <c r="T191" s="198">
        <v>0</v>
      </c>
      <c r="U191" s="198">
        <v>0</v>
      </c>
      <c r="V191" s="198">
        <v>0</v>
      </c>
      <c r="W191" s="198">
        <v>0</v>
      </c>
      <c r="X191" s="198">
        <v>0</v>
      </c>
      <c r="Y191" s="198">
        <v>0</v>
      </c>
      <c r="Z191" s="198">
        <v>0</v>
      </c>
      <c r="AA191" s="198">
        <v>0</v>
      </c>
      <c r="AB191" s="198">
        <v>0</v>
      </c>
      <c r="AC191" s="198">
        <v>0</v>
      </c>
      <c r="AD191" s="198">
        <v>0</v>
      </c>
      <c r="AE191" s="198">
        <v>0</v>
      </c>
      <c r="AF191" s="198">
        <v>0</v>
      </c>
      <c r="AG191" s="198">
        <v>0</v>
      </c>
      <c r="AH191" s="198">
        <v>0</v>
      </c>
      <c r="AI191" s="198">
        <v>0</v>
      </c>
      <c r="AJ191" s="198">
        <v>0</v>
      </c>
      <c r="AK191" s="198">
        <v>0</v>
      </c>
      <c r="AL191" s="198">
        <v>0</v>
      </c>
      <c r="AM191" s="198">
        <v>0</v>
      </c>
      <c r="AN191" s="198">
        <v>0</v>
      </c>
      <c r="AO191" s="198">
        <v>0</v>
      </c>
      <c r="AP191" s="198">
        <v>0</v>
      </c>
      <c r="AQ191" s="198">
        <v>0</v>
      </c>
    </row>
    <row r="192" spans="3:43" x14ac:dyDescent="0.2">
      <c r="C192" s="223" t="s">
        <v>209</v>
      </c>
      <c r="D192" s="198">
        <v>0</v>
      </c>
      <c r="E192" s="198">
        <v>0</v>
      </c>
      <c r="F192" s="198">
        <v>0</v>
      </c>
      <c r="G192" s="198">
        <v>0</v>
      </c>
      <c r="H192" s="198">
        <v>0</v>
      </c>
      <c r="I192" s="198">
        <v>0</v>
      </c>
      <c r="J192" s="198">
        <v>0</v>
      </c>
      <c r="K192" s="198">
        <v>0</v>
      </c>
      <c r="L192" s="198">
        <v>0</v>
      </c>
      <c r="M192" s="198">
        <v>0</v>
      </c>
      <c r="N192" s="198">
        <v>0</v>
      </c>
      <c r="O192" s="198">
        <v>0</v>
      </c>
      <c r="P192" s="198">
        <v>0</v>
      </c>
      <c r="Q192" s="198">
        <v>0</v>
      </c>
      <c r="R192" s="198">
        <v>0</v>
      </c>
      <c r="S192" s="198">
        <v>0</v>
      </c>
      <c r="T192" s="198">
        <v>0</v>
      </c>
      <c r="U192" s="198">
        <v>0</v>
      </c>
      <c r="V192" s="198">
        <v>0</v>
      </c>
      <c r="W192" s="198">
        <v>0</v>
      </c>
      <c r="X192" s="198">
        <v>0</v>
      </c>
      <c r="Y192" s="198">
        <v>0</v>
      </c>
      <c r="Z192" s="198">
        <v>0</v>
      </c>
      <c r="AA192" s="198">
        <v>0</v>
      </c>
      <c r="AB192" s="198">
        <v>0</v>
      </c>
      <c r="AC192" s="198">
        <v>0</v>
      </c>
      <c r="AD192" s="198">
        <v>0</v>
      </c>
      <c r="AE192" s="198">
        <v>0</v>
      </c>
      <c r="AF192" s="198">
        <v>0</v>
      </c>
      <c r="AG192" s="198">
        <v>0</v>
      </c>
      <c r="AH192" s="198">
        <v>0</v>
      </c>
      <c r="AI192" s="198">
        <v>0</v>
      </c>
      <c r="AJ192" s="198">
        <v>0</v>
      </c>
      <c r="AK192" s="198">
        <v>0</v>
      </c>
      <c r="AL192" s="198">
        <v>0</v>
      </c>
      <c r="AM192" s="198">
        <v>0</v>
      </c>
      <c r="AN192" s="198">
        <v>0</v>
      </c>
      <c r="AO192" s="198">
        <v>0</v>
      </c>
      <c r="AP192" s="198">
        <v>0</v>
      </c>
      <c r="AQ192" s="198">
        <v>0</v>
      </c>
    </row>
    <row r="193" spans="3:43" ht="34.200000000000003" x14ac:dyDescent="0.2">
      <c r="C193" s="222" t="s">
        <v>212</v>
      </c>
      <c r="D193" s="198">
        <v>0</v>
      </c>
      <c r="E193" s="198">
        <v>0</v>
      </c>
      <c r="F193" s="198">
        <v>0</v>
      </c>
      <c r="G193" s="198">
        <v>0</v>
      </c>
      <c r="H193" s="198">
        <v>0</v>
      </c>
      <c r="I193" s="198">
        <v>0</v>
      </c>
      <c r="J193" s="198">
        <v>0</v>
      </c>
      <c r="K193" s="198">
        <v>0</v>
      </c>
      <c r="L193" s="198">
        <v>0</v>
      </c>
      <c r="M193" s="198">
        <v>0</v>
      </c>
      <c r="N193" s="198">
        <v>0</v>
      </c>
      <c r="O193" s="198">
        <v>0</v>
      </c>
      <c r="P193" s="198">
        <v>0</v>
      </c>
      <c r="Q193" s="198">
        <v>0</v>
      </c>
      <c r="R193" s="198">
        <v>0</v>
      </c>
      <c r="S193" s="198">
        <v>0</v>
      </c>
      <c r="T193" s="198">
        <v>0</v>
      </c>
      <c r="U193" s="198">
        <v>0</v>
      </c>
      <c r="V193" s="198">
        <v>0</v>
      </c>
      <c r="W193" s="198">
        <v>0</v>
      </c>
      <c r="X193" s="198">
        <v>0</v>
      </c>
      <c r="Y193" s="198">
        <v>0</v>
      </c>
      <c r="Z193" s="198">
        <v>0</v>
      </c>
      <c r="AA193" s="198">
        <v>0</v>
      </c>
      <c r="AB193" s="198">
        <v>0</v>
      </c>
      <c r="AC193" s="198">
        <v>0</v>
      </c>
      <c r="AD193" s="198">
        <v>0</v>
      </c>
      <c r="AE193" s="198">
        <v>0</v>
      </c>
      <c r="AF193" s="198">
        <v>0</v>
      </c>
      <c r="AG193" s="198">
        <v>0</v>
      </c>
      <c r="AH193" s="198">
        <v>0</v>
      </c>
      <c r="AI193" s="198">
        <v>0</v>
      </c>
      <c r="AJ193" s="198">
        <v>0</v>
      </c>
      <c r="AK193" s="198">
        <v>0</v>
      </c>
      <c r="AL193" s="198">
        <v>0</v>
      </c>
      <c r="AM193" s="198">
        <v>0</v>
      </c>
      <c r="AN193" s="198">
        <v>527.65499999999884</v>
      </c>
      <c r="AO193" s="198">
        <v>527.65499999999884</v>
      </c>
      <c r="AP193" s="198">
        <v>0</v>
      </c>
      <c r="AQ193" s="198">
        <v>0</v>
      </c>
    </row>
    <row r="194" spans="3:43" x14ac:dyDescent="0.2">
      <c r="C194" s="223" t="s">
        <v>210</v>
      </c>
      <c r="D194" s="198">
        <v>0</v>
      </c>
      <c r="E194" s="198">
        <v>0</v>
      </c>
      <c r="F194" s="198">
        <v>0</v>
      </c>
      <c r="G194" s="198">
        <v>0</v>
      </c>
      <c r="H194" s="198">
        <v>0</v>
      </c>
      <c r="I194" s="198">
        <v>0</v>
      </c>
      <c r="J194" s="198">
        <v>0</v>
      </c>
      <c r="K194" s="198">
        <v>0</v>
      </c>
      <c r="L194" s="198">
        <v>0</v>
      </c>
      <c r="M194" s="198">
        <v>0</v>
      </c>
      <c r="N194" s="198">
        <v>0</v>
      </c>
      <c r="O194" s="198">
        <v>0</v>
      </c>
      <c r="P194" s="198">
        <v>0</v>
      </c>
      <c r="Q194" s="198">
        <v>0</v>
      </c>
      <c r="R194" s="198">
        <v>0</v>
      </c>
      <c r="S194" s="198">
        <v>0</v>
      </c>
      <c r="T194" s="198">
        <v>0</v>
      </c>
      <c r="U194" s="198">
        <v>0</v>
      </c>
      <c r="V194" s="198">
        <v>0</v>
      </c>
      <c r="W194" s="198">
        <v>0</v>
      </c>
      <c r="X194" s="198">
        <v>0</v>
      </c>
      <c r="Y194" s="198">
        <v>0</v>
      </c>
      <c r="Z194" s="198">
        <v>0</v>
      </c>
      <c r="AA194" s="198">
        <v>0</v>
      </c>
      <c r="AB194" s="198">
        <v>0</v>
      </c>
      <c r="AC194" s="198">
        <v>0</v>
      </c>
      <c r="AD194" s="198">
        <v>0</v>
      </c>
      <c r="AE194" s="198">
        <v>0</v>
      </c>
      <c r="AF194" s="198">
        <v>0</v>
      </c>
      <c r="AG194" s="198">
        <v>0</v>
      </c>
      <c r="AH194" s="198">
        <v>0</v>
      </c>
      <c r="AI194" s="198">
        <v>0</v>
      </c>
      <c r="AJ194" s="198">
        <v>0</v>
      </c>
      <c r="AK194" s="198">
        <v>0</v>
      </c>
      <c r="AL194" s="198">
        <v>0</v>
      </c>
      <c r="AM194" s="198">
        <v>0</v>
      </c>
      <c r="AN194" s="198">
        <v>527.65499999999884</v>
      </c>
      <c r="AO194" s="198">
        <v>527.65499999999884</v>
      </c>
      <c r="AP194" s="198">
        <v>0</v>
      </c>
      <c r="AQ194" s="198">
        <v>0</v>
      </c>
    </row>
    <row r="195" spans="3:43" x14ac:dyDescent="0.2">
      <c r="C195" s="223" t="s">
        <v>211</v>
      </c>
      <c r="D195" s="198">
        <v>0</v>
      </c>
      <c r="E195" s="198">
        <v>0</v>
      </c>
      <c r="F195" s="198">
        <v>0</v>
      </c>
      <c r="G195" s="198">
        <v>0</v>
      </c>
      <c r="H195" s="198">
        <v>0</v>
      </c>
      <c r="I195" s="198">
        <v>0</v>
      </c>
      <c r="J195" s="198">
        <v>0</v>
      </c>
      <c r="K195" s="198">
        <v>0</v>
      </c>
      <c r="L195" s="198">
        <v>0</v>
      </c>
      <c r="M195" s="198">
        <v>0</v>
      </c>
      <c r="N195" s="198">
        <v>0</v>
      </c>
      <c r="O195" s="198">
        <v>0</v>
      </c>
      <c r="P195" s="198">
        <v>0</v>
      </c>
      <c r="Q195" s="198">
        <v>0</v>
      </c>
      <c r="R195" s="198">
        <v>0</v>
      </c>
      <c r="S195" s="198">
        <v>0</v>
      </c>
      <c r="T195" s="198">
        <v>0</v>
      </c>
      <c r="U195" s="198">
        <v>0</v>
      </c>
      <c r="V195" s="198">
        <v>0</v>
      </c>
      <c r="W195" s="198">
        <v>0</v>
      </c>
      <c r="X195" s="198">
        <v>0</v>
      </c>
      <c r="Y195" s="198">
        <v>0</v>
      </c>
      <c r="Z195" s="198">
        <v>0</v>
      </c>
      <c r="AA195" s="198">
        <v>0</v>
      </c>
      <c r="AB195" s="198">
        <v>0</v>
      </c>
      <c r="AC195" s="198">
        <v>0</v>
      </c>
      <c r="AD195" s="198">
        <v>0</v>
      </c>
      <c r="AE195" s="198">
        <v>0</v>
      </c>
      <c r="AF195" s="198">
        <v>0</v>
      </c>
      <c r="AG195" s="198">
        <v>0</v>
      </c>
      <c r="AH195" s="198">
        <v>0</v>
      </c>
      <c r="AI195" s="198">
        <v>0</v>
      </c>
      <c r="AJ195" s="198">
        <v>0</v>
      </c>
      <c r="AK195" s="198">
        <v>0</v>
      </c>
      <c r="AL195" s="198">
        <v>0</v>
      </c>
      <c r="AM195" s="198">
        <v>0</v>
      </c>
      <c r="AN195" s="198">
        <v>0</v>
      </c>
      <c r="AO195" s="198">
        <v>0</v>
      </c>
      <c r="AP195" s="198">
        <v>0</v>
      </c>
      <c r="AQ195" s="198">
        <v>0</v>
      </c>
    </row>
    <row r="196" spans="3:43" x14ac:dyDescent="0.25">
      <c r="C196" s="122" t="s">
        <v>44</v>
      </c>
      <c r="D196" s="200">
        <v>13648.259872999999</v>
      </c>
      <c r="E196" s="200">
        <v>13648.259872999999</v>
      </c>
      <c r="F196" s="200">
        <v>0</v>
      </c>
      <c r="G196" s="200">
        <v>0</v>
      </c>
      <c r="H196" s="200">
        <v>4294.699474999994</v>
      </c>
      <c r="I196" s="200">
        <v>4294.699474999994</v>
      </c>
      <c r="J196" s="200">
        <v>0</v>
      </c>
      <c r="K196" s="200">
        <v>0</v>
      </c>
      <c r="L196" s="200">
        <v>4489.4608150000058</v>
      </c>
      <c r="M196" s="200">
        <v>4489.4608150000058</v>
      </c>
      <c r="N196" s="200">
        <v>0</v>
      </c>
      <c r="O196" s="200">
        <v>0</v>
      </c>
      <c r="P196" s="200">
        <v>-1925.0421510000015</v>
      </c>
      <c r="Q196" s="200">
        <v>-1925.0421510000015</v>
      </c>
      <c r="R196" s="200">
        <v>0</v>
      </c>
      <c r="S196" s="200">
        <v>0</v>
      </c>
      <c r="T196" s="200">
        <v>-7524.6205439999976</v>
      </c>
      <c r="U196" s="200">
        <v>-7524.6205439999976</v>
      </c>
      <c r="V196" s="200">
        <v>0</v>
      </c>
      <c r="W196" s="200">
        <v>0</v>
      </c>
      <c r="X196" s="200">
        <v>10430.187399999995</v>
      </c>
      <c r="Y196" s="200">
        <v>10430.187399999995</v>
      </c>
      <c r="Z196" s="200">
        <v>0</v>
      </c>
      <c r="AA196" s="200">
        <v>0</v>
      </c>
      <c r="AB196" s="200">
        <v>-2542.3853999999701</v>
      </c>
      <c r="AC196" s="200">
        <v>-2542.3853999999701</v>
      </c>
      <c r="AD196" s="200">
        <v>0</v>
      </c>
      <c r="AE196" s="200">
        <v>0</v>
      </c>
      <c r="AF196" s="200">
        <v>33940.004600000015</v>
      </c>
      <c r="AG196" s="200">
        <v>33940.004600000015</v>
      </c>
      <c r="AH196" s="200">
        <v>0</v>
      </c>
      <c r="AI196" s="200">
        <v>0</v>
      </c>
      <c r="AJ196" s="200">
        <v>7458.0167999999539</v>
      </c>
      <c r="AK196" s="200">
        <v>7458.0167999999539</v>
      </c>
      <c r="AL196" s="200">
        <v>0</v>
      </c>
      <c r="AM196" s="200">
        <v>0</v>
      </c>
      <c r="AN196" s="200">
        <v>12493.112399999984</v>
      </c>
      <c r="AO196" s="200">
        <v>12493.112399999984</v>
      </c>
      <c r="AP196" s="200">
        <v>0</v>
      </c>
      <c r="AQ196" s="200">
        <v>0</v>
      </c>
    </row>
    <row r="197" spans="3:43" x14ac:dyDescent="0.25">
      <c r="C197" s="102" t="s">
        <v>0</v>
      </c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</row>
    <row r="198" spans="3:43" ht="20.399999999999999" x14ac:dyDescent="0.25">
      <c r="C198" s="190" t="s">
        <v>190</v>
      </c>
      <c r="D198" s="161"/>
      <c r="E198" s="161"/>
      <c r="F198" s="161"/>
      <c r="G198" s="161"/>
      <c r="H198" s="161"/>
      <c r="I198" s="161"/>
      <c r="J198" s="161"/>
      <c r="K198" s="161"/>
      <c r="L198" s="161"/>
      <c r="M198" s="161"/>
      <c r="N198" s="161"/>
      <c r="O198" s="161"/>
      <c r="P198" s="161"/>
      <c r="Q198" s="161"/>
      <c r="R198" s="161"/>
      <c r="S198" s="10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</row>
    <row r="199" spans="3:43" ht="30.6" x14ac:dyDescent="0.25">
      <c r="C199" s="190" t="s">
        <v>199</v>
      </c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1"/>
      <c r="Q199" s="161"/>
      <c r="R199" s="161"/>
      <c r="S199" s="10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</row>
    <row r="200" spans="3:43" ht="51" x14ac:dyDescent="0.25">
      <c r="C200" s="190" t="s">
        <v>179</v>
      </c>
    </row>
    <row r="205" spans="3:43" ht="15.6" x14ac:dyDescent="0.25">
      <c r="C205" s="11"/>
    </row>
    <row r="206" spans="3:43" ht="15.6" x14ac:dyDescent="0.25">
      <c r="C206" s="11"/>
    </row>
    <row r="207" spans="3:43" ht="15.6" x14ac:dyDescent="0.25">
      <c r="C207" s="11"/>
    </row>
    <row r="208" spans="3:43" ht="15.6" x14ac:dyDescent="0.25">
      <c r="C208" s="11"/>
    </row>
    <row r="209" spans="3:3" ht="15.6" x14ac:dyDescent="0.25">
      <c r="C209" s="11"/>
    </row>
    <row r="210" spans="3:3" ht="15.6" x14ac:dyDescent="0.25">
      <c r="C210" s="11"/>
    </row>
    <row r="211" spans="3:3" ht="15.6" x14ac:dyDescent="0.25">
      <c r="C211" s="11"/>
    </row>
    <row r="212" spans="3:3" ht="15.6" x14ac:dyDescent="0.25">
      <c r="C212" s="11"/>
    </row>
    <row r="213" spans="3:3" ht="15.6" x14ac:dyDescent="0.25">
      <c r="C213" s="11"/>
    </row>
    <row r="214" spans="3:3" ht="15.6" x14ac:dyDescent="0.25">
      <c r="C214" s="11"/>
    </row>
    <row r="215" spans="3:3" ht="15.6" x14ac:dyDescent="0.25">
      <c r="C215" s="11"/>
    </row>
    <row r="216" spans="3:3" ht="15.6" x14ac:dyDescent="0.25">
      <c r="C216" s="11"/>
    </row>
    <row r="217" spans="3:3" ht="15.6" x14ac:dyDescent="0.25">
      <c r="C217" s="11"/>
    </row>
    <row r="218" spans="3:3" ht="15.6" x14ac:dyDescent="0.25">
      <c r="C218" s="11"/>
    </row>
    <row r="219" spans="3:3" ht="15.6" x14ac:dyDescent="0.25">
      <c r="C219" s="11"/>
    </row>
    <row r="220" spans="3:3" ht="15.6" x14ac:dyDescent="0.25">
      <c r="C220" s="11"/>
    </row>
    <row r="221" spans="3:3" ht="15.6" x14ac:dyDescent="0.25">
      <c r="C221" s="11"/>
    </row>
    <row r="222" spans="3:3" ht="15.6" x14ac:dyDescent="0.25">
      <c r="C222" s="11"/>
    </row>
    <row r="223" spans="3:3" ht="15.6" x14ac:dyDescent="0.25">
      <c r="C223" s="11"/>
    </row>
    <row r="224" spans="3:3" ht="15.6" x14ac:dyDescent="0.25">
      <c r="C224" s="11"/>
    </row>
  </sheetData>
  <mergeCells count="10">
    <mergeCell ref="X4:AA4"/>
    <mergeCell ref="AB4:AE4"/>
    <mergeCell ref="AF4:AI4"/>
    <mergeCell ref="AJ4:AM4"/>
    <mergeCell ref="AN4:AQ4"/>
    <mergeCell ref="D4:G4"/>
    <mergeCell ref="H4:K4"/>
    <mergeCell ref="L4:O4"/>
    <mergeCell ref="P4:S4"/>
    <mergeCell ref="T4:W4"/>
  </mergeCells>
  <hyperlinks>
    <hyperlink ref="C1" location="'1'!A1" display="до змісту"/>
  </hyperlinks>
  <pageMargins left="0.33" right="0.27" top="0.39" bottom="0.37" header="0.16" footer="0.18"/>
  <pageSetup paperSize="9" scale="83" fitToWidth="0" fitToHeight="0" orientation="landscape" r:id="rId1"/>
  <headerFooter>
    <oddHeader xml:space="preserve">&amp;RНаціональний банк України  </oddHeader>
    <oddFooter>&amp;LДепартамент статистики та звітності, Управління статистики зовнішнього сектору</oddFooter>
  </headerFooter>
  <rowBreaks count="2" manualBreakCount="2">
    <brk id="43" min="2" max="102" man="1"/>
    <brk id="91" min="2" max="10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9</vt:i4>
      </vt:variant>
    </vt:vector>
  </HeadingPairs>
  <TitlesOfParts>
    <vt:vector size="16" baseType="lpstr">
      <vt:lpstr>1</vt:lpstr>
      <vt:lpstr>1.1</vt:lpstr>
      <vt:lpstr>1.2</vt:lpstr>
      <vt:lpstr>1.3</vt:lpstr>
      <vt:lpstr>1.4</vt:lpstr>
      <vt:lpstr>1.5</vt:lpstr>
      <vt:lpstr>1.6</vt:lpstr>
      <vt:lpstr>'1.1'!Заголовки_для_друку</vt:lpstr>
      <vt:lpstr>'1.2'!Заголовки_для_друку</vt:lpstr>
      <vt:lpstr>'1.3'!Заголовки_для_друку</vt:lpstr>
      <vt:lpstr>'1.5'!Заголовки_для_друку</vt:lpstr>
      <vt:lpstr>'1.6'!Заголовки_для_друку</vt:lpstr>
      <vt:lpstr>'1'!Область_друку</vt:lpstr>
      <vt:lpstr>'1.3'!Область_друку</vt:lpstr>
      <vt:lpstr>'1.5'!Область_друку</vt:lpstr>
      <vt:lpstr>'1.6'!Область_друку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Сивак</dc:creator>
  <cp:lastModifiedBy>Сивак Олена Василівна</cp:lastModifiedBy>
  <cp:lastPrinted>2021-12-28T13:05:58Z</cp:lastPrinted>
  <dcterms:created xsi:type="dcterms:W3CDTF">2015-06-15T13:35:59Z</dcterms:created>
  <dcterms:modified xsi:type="dcterms:W3CDTF">2026-01-05T14:15:39Z</dcterms:modified>
</cp:coreProperties>
</file>