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EXTERNAL_DEBT\2025\3Q_2025\Сайт НБУ\"/>
    </mc:Choice>
  </mc:AlternateContent>
  <bookViews>
    <workbookView xWindow="0" yWindow="0" windowWidth="27225" windowHeight="14175" tabRatio="575" activeTab="5"/>
  </bookViews>
  <sheets>
    <sheet name="1" sheetId="2" r:id="rId1"/>
    <sheet name="1.1" sheetId="12" r:id="rId2"/>
    <sheet name="1.2" sheetId="13" r:id="rId3"/>
    <sheet name="1.3" sheetId="4" r:id="rId4"/>
    <sheet name="1.4" sheetId="7" r:id="rId5"/>
    <sheet name="1.5" sheetId="9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H" localSheetId="1">#REF!</definedName>
    <definedName name="\H">#REF!</definedName>
    <definedName name="\K" localSheetId="1">#REF!</definedName>
    <definedName name="\K">#REF!</definedName>
    <definedName name="\L" localSheetId="1">#REF!</definedName>
    <definedName name="\L">#REF!</definedName>
    <definedName name="\P" localSheetId="1">#REF!</definedName>
    <definedName name="\P">#REF!</definedName>
    <definedName name="\Q" localSheetId="1">#REF!</definedName>
    <definedName name="\Q">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W" localSheetId="1">#REF!</definedName>
    <definedName name="\W">#REF!</definedName>
    <definedName name="\X" localSheetId="1">#REF!</definedName>
    <definedName name="\X">#REF!</definedName>
    <definedName name="_tab06" localSheetId="1">#REF!</definedName>
    <definedName name="_tab06">#REF!</definedName>
    <definedName name="_tab07" localSheetId="1">#REF!</definedName>
    <definedName name="_tab07">#REF!</definedName>
    <definedName name="_Tab1" localSheetId="1">#REF!</definedName>
    <definedName name="_Tab1">#REF!</definedName>
    <definedName name="_UKR1" localSheetId="1">#REF!</definedName>
    <definedName name="_UKR1">#REF!</definedName>
    <definedName name="_UKR2" localSheetId="1">#REF!</definedName>
    <definedName name="_UKR2">#REF!</definedName>
    <definedName name="_UKR3" localSheetId="1">#REF!</definedName>
    <definedName name="_UKR3">#REF!</definedName>
    <definedName name="_xlnm._FilterDatabase" localSheetId="4" hidden="1">'1.4'!$A$8:$O$29</definedName>
    <definedName name="_xlnm._FilterDatabase" localSheetId="5" hidden="1">'1.5'!$A$7:$J$27</definedName>
    <definedName name="a" localSheetId="1">#REF!</definedName>
    <definedName name="a">#REF!</definedName>
    <definedName name="All_Data" localSheetId="1">#REF!</definedName>
    <definedName name="All_Data">#REF!</definedName>
    <definedName name="asZRFGvj" hidden="1">{"WEO",#N/A,FALSE,"T"}</definedName>
    <definedName name="Balance_of_payments" localSheetId="1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>#REF!</definedName>
    <definedName name="BudArrears" localSheetId="1">#REF!</definedName>
    <definedName name="BudArrears">#REF!</definedName>
    <definedName name="budfin" localSheetId="1">#REF!</definedName>
    <definedName name="budfin">#REF!</definedName>
    <definedName name="Budget" localSheetId="1">#REF!</definedName>
    <definedName name="Budget">#REF!</definedName>
    <definedName name="budget_financing" localSheetId="1">#REF!</definedName>
    <definedName name="budget_financing">#REF!</definedName>
    <definedName name="Central" localSheetId="1">#REF!</definedName>
    <definedName name="Central">#REF!</definedName>
    <definedName name="Current_account" localSheetId="1">#REF!</definedName>
    <definedName name="Current_account">#REF!</definedName>
    <definedName name="DATES" localSheetId="1">#REF!</definedName>
    <definedName name="DATES">#REF!</definedName>
    <definedName name="DATESA" localSheetId="1">#REF!</definedName>
    <definedName name="DATESA">#REF!</definedName>
    <definedName name="DATESM" localSheetId="1">#REF!</definedName>
    <definedName name="DATESM">#REF!</definedName>
    <definedName name="DATESQ" localSheetId="1">#REF!</definedName>
    <definedName name="DATESQ">#REF!</definedName>
    <definedName name="EdssBatchRange" localSheetId="1">#REF!</definedName>
    <definedName name="EdssBatchRange">#REF!</definedName>
    <definedName name="Exp_GDP" localSheetId="1">#REF!</definedName>
    <definedName name="Exp_GDP">#REF!</definedName>
    <definedName name="Exp_nom" localSheetId="1">#REF!</definedName>
    <definedName name="Exp_nom">#REF!</definedName>
    <definedName name="f" localSheetId="1">#REF!</definedName>
    <definedName name="f">#REF!</definedName>
    <definedName name="Foreign_liabilities" localSheetId="1">#REF!</definedName>
    <definedName name="Foreign_liabilities">#REF!</definedName>
    <definedName name="GDPgrowth" localSheetId="1">#REF!</definedName>
    <definedName name="GDPgrowth">#REF!</definedName>
    <definedName name="Gross_reserves" localSheetId="1">#REF!</definedName>
    <definedName name="Gross_reserves">#REF!</definedName>
    <definedName name="HERE" localSheetId="1">#REF!</definedName>
    <definedName name="HERE">#REF!</definedName>
    <definedName name="In_millions_of_lei" localSheetId="1">#REF!</definedName>
    <definedName name="In_millions_of_lei">#REF!</definedName>
    <definedName name="In_millions_of_U.S._dollars" localSheetId="1">#REF!</definedName>
    <definedName name="In_millions_of_U.S._dollars">#REF!</definedName>
    <definedName name="k" localSheetId="1" hidden="1">{"WEO",#N/A,FALSE,"T"}</definedName>
    <definedName name="k" hidden="1">{"WEO",#N/A,FALSE,"T"}</definedName>
    <definedName name="KEND" localSheetId="1">#REF!</definedName>
    <definedName name="KEND">#REF!</definedName>
    <definedName name="KMENU" localSheetId="1">#REF!</definedName>
    <definedName name="KMENU">#REF!</definedName>
    <definedName name="liquidity_reserve" localSheetId="1">#REF!</definedName>
    <definedName name="liquidity_reserve">#REF!</definedName>
    <definedName name="Local" localSheetId="1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>#REF!</definedName>
    <definedName name="Medium_term_BOP_scenario" localSheetId="1">#REF!</definedName>
    <definedName name="Medium_term_BOP_scenario">#REF!</definedName>
    <definedName name="mn" localSheetId="1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>#REF!</definedName>
    <definedName name="Monetary_Program_Parameters" localSheetId="1">#REF!</definedName>
    <definedName name="Monetary_Program_Parameters">#REF!</definedName>
    <definedName name="moneyprogram" localSheetId="1">#REF!</definedName>
    <definedName name="moneyprogram">#REF!</definedName>
    <definedName name="monprogparameters" localSheetId="1">#REF!</definedName>
    <definedName name="monprogparameters">#REF!</definedName>
    <definedName name="monsurvey" localSheetId="1">#REF!</definedName>
    <definedName name="monsurvey">#REF!</definedName>
    <definedName name="mt_moneyprog" localSheetId="1">#REF!</definedName>
    <definedName name="mt_moneyprog">#REF!</definedName>
    <definedName name="NAMES" localSheetId="1">#REF!</definedName>
    <definedName name="NAMES">#REF!</definedName>
    <definedName name="NAMESA" localSheetId="1">#REF!</definedName>
    <definedName name="NAMESA">#REF!</definedName>
    <definedName name="NAMESM" localSheetId="1">#REF!</definedName>
    <definedName name="NAMESM">#REF!</definedName>
    <definedName name="NAMESQ" localSheetId="1">#REF!</definedName>
    <definedName name="NAMESQ">#REF!</definedName>
    <definedName name="NFA_assumptions" localSheetId="1">#REF!</definedName>
    <definedName name="NFA_assumptions">#REF!</definedName>
    <definedName name="Non_BRO" localSheetId="1">#REF!</definedName>
    <definedName name="Non_BRO">#REF!</definedName>
    <definedName name="p" localSheetId="1">[1]labels!#REF!</definedName>
    <definedName name="p">[1]labels!#REF!</definedName>
    <definedName name="PEND" localSheetId="1">#REF!</definedName>
    <definedName name="PEND">#REF!</definedName>
    <definedName name="PMENU" localSheetId="1">#REF!</definedName>
    <definedName name="PMENU">#REF!</definedName>
    <definedName name="PRINT_AREA_MI" localSheetId="1">#REF!</definedName>
    <definedName name="PRINT_AREA_MI">#REF!</definedName>
    <definedName name="REAL" localSheetId="1">#REF!</definedName>
    <definedName name="REAL">#REF!</definedName>
    <definedName name="RevA" localSheetId="1">#REF!</definedName>
    <definedName name="RevA">#REF!</definedName>
    <definedName name="RevB" localSheetId="1">#REF!</definedName>
    <definedName name="RevB">#REF!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Taballgastables" localSheetId="1">#REF!</definedName>
    <definedName name="Taballgastables">#REF!</definedName>
    <definedName name="TabAmort2004" localSheetId="1">#REF!</definedName>
    <definedName name="TabAmort2004">#REF!</definedName>
    <definedName name="TabAssumptionsImports" localSheetId="1">#REF!</definedName>
    <definedName name="TabAssumptionsImports">#REF!</definedName>
    <definedName name="TabCapAccount" localSheetId="1">#REF!</definedName>
    <definedName name="TabCapAccount">#REF!</definedName>
    <definedName name="Tabdebt_historic" localSheetId="1">#REF!</definedName>
    <definedName name="Tabdebt_historic">#REF!</definedName>
    <definedName name="Tabdebtflow" localSheetId="1">#REF!</definedName>
    <definedName name="Tabdebtflow">#REF!</definedName>
    <definedName name="TabExports" localSheetId="1">#REF!</definedName>
    <definedName name="TabExports">#REF!</definedName>
    <definedName name="TabFcredit2007" localSheetId="1">#REF!</definedName>
    <definedName name="TabFcredit2007">#REF!</definedName>
    <definedName name="TabFcredit2010" localSheetId="1">#REF!</definedName>
    <definedName name="TabFcredit2010">#REF!</definedName>
    <definedName name="TabGas_arrears_to_Russia" localSheetId="1">#REF!</definedName>
    <definedName name="TabGas_arrears_to_Russia">#REF!</definedName>
    <definedName name="TabImportdetail" localSheetId="1">#REF!</definedName>
    <definedName name="TabImportdetail">#REF!</definedName>
    <definedName name="TabImports" localSheetId="1">#REF!</definedName>
    <definedName name="TabImports">#REF!</definedName>
    <definedName name="Table" localSheetId="1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>#REF!</definedName>
    <definedName name="Table129" localSheetId="1">#REF!</definedName>
    <definedName name="Table129">#REF!</definedName>
    <definedName name="table130" localSheetId="1">#REF!</definedName>
    <definedName name="table130">#REF!</definedName>
    <definedName name="Table135" localSheetId="1">#REF!,[2]Contents!$A$87:$H$247</definedName>
    <definedName name="Table135">#REF!,[2]Contents!$A$87:$H$247</definedName>
    <definedName name="Table16_2000" localSheetId="1">#REF!</definedName>
    <definedName name="Table16_2000">#REF!</definedName>
    <definedName name="Table17" localSheetId="1">#REF!</definedName>
    <definedName name="Table17">#REF!</definedName>
    <definedName name="Table19" localSheetId="1">#REF!</definedName>
    <definedName name="Table19">#REF!</definedName>
    <definedName name="Table20" localSheetId="1">#REF!</definedName>
    <definedName name="Table20">#REF!</definedName>
    <definedName name="Table21" localSheetId="1">#REF!,[3]Contents!$A$87:$H$247</definedName>
    <definedName name="Table21">#REF!,[3]Contents!$A$87:$H$247</definedName>
    <definedName name="Table22" localSheetId="1">#REF!</definedName>
    <definedName name="Table22">#REF!</definedName>
    <definedName name="Table23" localSheetId="1">#REF!</definedName>
    <definedName name="Table23">#REF!</definedName>
    <definedName name="Table24" localSheetId="1">#REF!</definedName>
    <definedName name="Table24">#REF!</definedName>
    <definedName name="Table25" localSheetId="1">#REF!</definedName>
    <definedName name="Table25">#REF!</definedName>
    <definedName name="Table26" localSheetId="1">#REF!</definedName>
    <definedName name="Table26">#REF!</definedName>
    <definedName name="Table27" localSheetId="1">#REF!</definedName>
    <definedName name="Table27">#REF!</definedName>
    <definedName name="Table28" localSheetId="1">#REF!</definedName>
    <definedName name="Table28">#REF!</definedName>
    <definedName name="Table29" localSheetId="1">#REF!</definedName>
    <definedName name="Table29">#REF!</definedName>
    <definedName name="Table30" localSheetId="1">#REF!</definedName>
    <definedName name="Table30">#REF!</definedName>
    <definedName name="Table31" localSheetId="1">#REF!</definedName>
    <definedName name="Table31">#REF!</definedName>
    <definedName name="Table32" localSheetId="1">#REF!</definedName>
    <definedName name="Table32">#REF!</definedName>
    <definedName name="Table33" localSheetId="1">#REF!</definedName>
    <definedName name="Table33">#REF!</definedName>
    <definedName name="Table330" localSheetId="1">#REF!</definedName>
    <definedName name="Table330">#REF!</definedName>
    <definedName name="Table336" localSheetId="1">#REF!</definedName>
    <definedName name="Table336">#REF!</definedName>
    <definedName name="Table34" localSheetId="1">#REF!</definedName>
    <definedName name="Table34">#REF!</definedName>
    <definedName name="Table35" localSheetId="1">#REF!</definedName>
    <definedName name="Table35">#REF!</definedName>
    <definedName name="Table36" localSheetId="1">#REF!</definedName>
    <definedName name="Table36">#REF!</definedName>
    <definedName name="Table37" localSheetId="1">#REF!</definedName>
    <definedName name="Table37">#REF!</definedName>
    <definedName name="Table38" localSheetId="1">#REF!</definedName>
    <definedName name="Table38">#REF!</definedName>
    <definedName name="Table39" localSheetId="1">#REF!</definedName>
    <definedName name="Table39">#REF!</definedName>
    <definedName name="Table40" localSheetId="1">#REF!</definedName>
    <definedName name="Table40">#REF!</definedName>
    <definedName name="Table41" localSheetId="1">#REF!</definedName>
    <definedName name="Table41">#REF!</definedName>
    <definedName name="Table42" localSheetId="1">#REF!</definedName>
    <definedName name="Table42">#REF!</definedName>
    <definedName name="Table43" localSheetId="1">#REF!</definedName>
    <definedName name="Table43">#REF!</definedName>
    <definedName name="Table44" localSheetId="1">#REF!</definedName>
    <definedName name="Table44">#REF!</definedName>
    <definedName name="TabMTBOP2006" localSheetId="1">#REF!</definedName>
    <definedName name="TabMTBOP2006">#REF!</definedName>
    <definedName name="TabMTbop2010" localSheetId="1">#REF!</definedName>
    <definedName name="TabMTbop2010">#REF!</definedName>
    <definedName name="TabMTdebt" localSheetId="1">#REF!</definedName>
    <definedName name="TabMTdebt">#REF!</definedName>
    <definedName name="TabNonfactorServices_and_Income" localSheetId="1">#REF!</definedName>
    <definedName name="TabNonfactorServices_and_Income">#REF!</definedName>
    <definedName name="TabOutMon" localSheetId="1">#REF!</definedName>
    <definedName name="TabOutMon">#REF!</definedName>
    <definedName name="TabsimplifiedBOP" localSheetId="1">#REF!</definedName>
    <definedName name="TabsimplifiedBOP">#REF!</definedName>
    <definedName name="TaxArrears" localSheetId="1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1">#REF!</definedName>
    <definedName name="Trade_balance">#REF!</definedName>
    <definedName name="trade_figure" localSheetId="1">#REF!</definedName>
    <definedName name="trade_figure">#REF!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hidden="1">{"WEO",#N/A,FALSE,"T"}</definedName>
    <definedName name="zDollarGDP">[4]ass!$A$7:$IV$7</definedName>
    <definedName name="zGDPgrowth" localSheetId="1">#REF!</definedName>
    <definedName name="zGDPgrowth">#REF!</definedName>
    <definedName name="zIGNFS" localSheetId="1">#REF!</definedName>
    <definedName name="zIGNFS">#REF!</definedName>
    <definedName name="zImports" localSheetId="1">#REF!</definedName>
    <definedName name="zImports">#REF!</definedName>
    <definedName name="zLiborUS" localSheetId="1">#REF!</definedName>
    <definedName name="zLiborUS">#REF!</definedName>
    <definedName name="zReserves">[4]oth!$A$17:$IV$17</definedName>
    <definedName name="zRoWCPIchange" localSheetId="1">#REF!</definedName>
    <definedName name="zRoWCPIchange">#REF!</definedName>
    <definedName name="zSDReRate">[4]ass!$A$24:$IV$24</definedName>
    <definedName name="zXGNFS" localSheetId="1">#REF!</definedName>
    <definedName name="zXGNFS">#REF!</definedName>
    <definedName name="_xlnm.Database" localSheetId="1">#REF!</definedName>
    <definedName name="_xlnm.Database">#REF!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'1'!$A$1:$B$10</definedName>
    <definedName name="_xlnm.Print_Area" localSheetId="1">'1.1'!$A$2:$BZ$101</definedName>
    <definedName name="_xlnm.Print_Area" localSheetId="3">'1.3'!$A$2:$D$67</definedName>
    <definedName name="_xlnm.Print_Area">#REF!</definedName>
    <definedName name="Область_печати_ИМ" localSheetId="1">#REF!</definedName>
    <definedName name="Область_печати_ИМ">#REF!</definedName>
    <definedName name="ррпеак" localSheetId="1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2" i="13" l="1"/>
</calcChain>
</file>

<file path=xl/sharedStrings.xml><?xml version="1.0" encoding="utf-8"?>
<sst xmlns="http://schemas.openxmlformats.org/spreadsheetml/2006/main" count="369" uniqueCount="121">
  <si>
    <t>ІV</t>
  </si>
  <si>
    <t>І</t>
  </si>
  <si>
    <t>II</t>
  </si>
  <si>
    <t>ІII</t>
  </si>
  <si>
    <t>ІI</t>
  </si>
  <si>
    <t>Усього</t>
  </si>
  <si>
    <t>Мальта</t>
  </si>
  <si>
    <t>Панама</t>
  </si>
  <si>
    <t>Франція</t>
  </si>
  <si>
    <t>Польща</t>
  </si>
  <si>
    <t>Туреччина</t>
  </si>
  <si>
    <t>Інші країни</t>
  </si>
  <si>
    <t>1.  Зовнішній борг України (за методологією МВФ, КПБ 6)</t>
  </si>
  <si>
    <t xml:space="preserve">1.1  Зовнішній борг України </t>
  </si>
  <si>
    <t>1.2  Валютна структура зовнішнього боргу України за початковим терміном до погашення у розрізі секторів економіки</t>
  </si>
  <si>
    <t>1.3  Валовий зовнішній борг України: чиста позиція за секторами</t>
  </si>
  <si>
    <t>1.4 Географічна структура зовнішньої заборгованості за кредитами приватного сектору</t>
  </si>
  <si>
    <t>1.5 Географічна структура зовнішної простроченої заборгованості за кредитами реального сектору</t>
  </si>
  <si>
    <t xml:space="preserve"> Сектор загального державного управління</t>
  </si>
  <si>
    <t xml:space="preserve">  Короткострокові</t>
  </si>
  <si>
    <t xml:space="preserve">    Боргові цінні папери</t>
  </si>
  <si>
    <t xml:space="preserve">    Кредити</t>
  </si>
  <si>
    <t xml:space="preserve">  Довгострокові</t>
  </si>
  <si>
    <t xml:space="preserve">    Валюта і депозити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</si>
  <si>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</si>
  <si>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</si>
  <si>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</si>
  <si>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 Прострочена заборгованість за негарантованими кредитами реального сектору, в т.ч. від прямих інвесторів</t>
  </si>
  <si>
    <t>Відповідно до методології складання статистики зовнішнього боргу дані можуть бути уточнені впродовж 5-ти кварталів після першої публікації.</t>
  </si>
  <si>
    <t>У відсотках</t>
  </si>
  <si>
    <t>Долар США</t>
  </si>
  <si>
    <t>ЄВРО</t>
  </si>
  <si>
    <t>Спеціальні права запозичення</t>
  </si>
  <si>
    <t>Російський рубль</t>
  </si>
  <si>
    <t>Українська гривня</t>
  </si>
  <si>
    <t>Інші</t>
  </si>
  <si>
    <t>Сектор загального державного управління</t>
  </si>
  <si>
    <t>Центральний банк</t>
  </si>
  <si>
    <t>Інші депозитні корпорації</t>
  </si>
  <si>
    <t>Інші сектори</t>
  </si>
  <si>
    <t xml:space="preserve">Прямі інвестиції: міжфірмовий борг </t>
  </si>
  <si>
    <t>Валовий зовнішній борг</t>
  </si>
  <si>
    <t>Зовнішні активи за борговими інструментами</t>
  </si>
  <si>
    <t xml:space="preserve">Чистий зовнішній борг (3 = 1 - 2) </t>
  </si>
  <si>
    <t xml:space="preserve">    Інші боргові зобов'язання</t>
  </si>
  <si>
    <t xml:space="preserve"> Всього</t>
  </si>
  <si>
    <t>Країни</t>
  </si>
  <si>
    <t>з них:</t>
  </si>
  <si>
    <t>2.2 інші негарантовані кредити</t>
  </si>
  <si>
    <t>1.2 інші негарантовані кредити</t>
  </si>
  <si>
    <t>Кіпр</t>
  </si>
  <si>
    <t>Нідерланди</t>
  </si>
  <si>
    <t>Німеччина</t>
  </si>
  <si>
    <t>Австрія</t>
  </si>
  <si>
    <t>Швейцарія</t>
  </si>
  <si>
    <t>Об'єднані Арабські Емірати</t>
  </si>
  <si>
    <t>Швеція</t>
  </si>
  <si>
    <t>Естонія</t>
  </si>
  <si>
    <t>Сполучене Королівство Великої Британії та Північної Ірландії</t>
  </si>
  <si>
    <t>Віргінські Острови (Британія)</t>
  </si>
  <si>
    <t>Сполучені Штати Америки</t>
  </si>
  <si>
    <t>Кайманові Острови</t>
  </si>
  <si>
    <t>Люксембург</t>
  </si>
  <si>
    <t>Гонконг</t>
  </si>
  <si>
    <t>Боргові зобов'язання підприємств прямого інвестування перед прямими інвесторами</t>
  </si>
  <si>
    <t>Боргові зобов'язання прямих інвесторів перед підприємствами прямого інвестування (зворотне інвестування) </t>
  </si>
  <si>
    <t>Боргові зобов'язання між сестринськими підприємствами</t>
  </si>
  <si>
    <t>Млн дол. США</t>
  </si>
  <si>
    <t>млн дол. США</t>
  </si>
  <si>
    <t>Данія</t>
  </si>
  <si>
    <t>Сінгапур</t>
  </si>
  <si>
    <t>Кiпр</t>
  </si>
  <si>
    <t>Сейшельські Острови</t>
  </si>
  <si>
    <t>усього</t>
  </si>
  <si>
    <t>короткострокові</t>
  </si>
  <si>
    <t>довгострокові</t>
  </si>
  <si>
    <t>1. нефінансові корпорації</t>
  </si>
  <si>
    <t>1.1 міжфірмовий борг</t>
  </si>
  <si>
    <t>Основна сума</t>
  </si>
  <si>
    <t>Відсотки</t>
  </si>
  <si>
    <t xml:space="preserve">    Pозподіл СПЗ*</t>
  </si>
  <si>
    <t xml:space="preserve">    Валюта та депозити</t>
  </si>
  <si>
    <t xml:space="preserve">   Інші боргові зобов'язання</t>
  </si>
  <si>
    <t xml:space="preserve">    Валюта і депозити****</t>
  </si>
  <si>
    <t xml:space="preserve">    Кредити****</t>
  </si>
  <si>
    <t xml:space="preserve">    Торгові кредити та аванси**</t>
  </si>
  <si>
    <t xml:space="preserve"> Прямі інвестиції: міжфірмовий борг**</t>
  </si>
  <si>
    <t>станом на 30.09.2025</t>
  </si>
  <si>
    <t>Валютна структура зовнішнього  боргу  України</t>
  </si>
  <si>
    <t xml:space="preserve"> за початковим терміном до погашення у розрізі секторів економіки</t>
  </si>
  <si>
    <t>III</t>
  </si>
  <si>
    <t>Інші фінансові корпорації</t>
  </si>
  <si>
    <t>Нефінансові корпорації, домогосподарства та НКО</t>
  </si>
  <si>
    <t>Валовий зовнішній борг України</t>
  </si>
  <si>
    <t>Показники</t>
  </si>
  <si>
    <t xml:space="preserve">    Pозподіл СПЗ</t>
  </si>
  <si>
    <t xml:space="preserve"> Центральний банк</t>
  </si>
  <si>
    <t xml:space="preserve"> Інші депозитні корпорації</t>
  </si>
  <si>
    <t xml:space="preserve">    Боргові цінні папери </t>
  </si>
  <si>
    <t>кредити прямого інвестора</t>
  </si>
  <si>
    <t>торгові кредити</t>
  </si>
  <si>
    <t xml:space="preserve"> Валовий  зовнішній борг</t>
  </si>
  <si>
    <t>Довідково</t>
  </si>
  <si>
    <t>Канадський долар</t>
  </si>
  <si>
    <t>Дата останнього оновлення 24.12.2025</t>
  </si>
  <si>
    <r>
      <t>(за методологією МВФ, КПБ 6)</t>
    </r>
    <r>
      <rPr>
        <b/>
        <vertAlign val="superscript"/>
        <sz val="9"/>
        <color theme="1"/>
        <rFont val="Arial"/>
        <family val="2"/>
        <charset val="204"/>
      </rPr>
      <t>1</t>
    </r>
  </si>
  <si>
    <r>
      <rPr>
        <vertAlign val="superscript"/>
        <sz val="9"/>
        <rFont val="Arial"/>
        <family val="2"/>
        <charset val="204"/>
      </rPr>
      <t>1</t>
    </r>
    <r>
      <rPr>
        <sz val="9"/>
        <rFont val="Arial"/>
        <family val="2"/>
        <charset val="204"/>
      </rPr>
      <t xml:space="preserve"> З 2014 року дані подаються без урахування тимчасово окупованої російською федерацією території України.</t>
    </r>
  </si>
  <si>
    <t>В рамках реалізації Програми розвитку офіційної статистики  до 2028 року розпочато поширення даних щодо запасів інших фінансових корпорації в рамках статистики зовнішнього сектору.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(МВФ,2009) не вплинуло на загальні показники валового зовнішнього боргу, оскільки відповідні запаси вже були враховані в статистиці, однак не виділялись окремо. Відповідні зміни в статистиці валового зовнішнього боргу здійснені з 2020 року.</t>
  </si>
  <si>
    <t>Валовий зовнішній борг України: чиста позиція за секторами</t>
  </si>
  <si>
    <r>
      <t xml:space="preserve">Географічна структура зовнішньої заборгованості за кредитами приватного сектору </t>
    </r>
    <r>
      <rPr>
        <b/>
        <vertAlign val="superscript"/>
        <sz val="9"/>
        <color theme="1"/>
        <rFont val="Arial"/>
        <family val="2"/>
        <charset val="204"/>
      </rPr>
      <t>1, 4</t>
    </r>
  </si>
  <si>
    <r>
      <t>1. Депозитні корпорації (крім НБУ)</t>
    </r>
    <r>
      <rPr>
        <b/>
        <vertAlign val="superscript"/>
        <sz val="9"/>
        <color theme="1"/>
        <rFont val="Arial"/>
        <family val="2"/>
        <charset val="204"/>
      </rPr>
      <t>2</t>
    </r>
  </si>
  <si>
    <t>2. Нефінансові корпорації</t>
  </si>
  <si>
    <r>
      <t>2.1 міжфірмовий борг</t>
    </r>
    <r>
      <rPr>
        <b/>
        <vertAlign val="superscript"/>
        <sz val="9"/>
        <color theme="1"/>
        <rFont val="Arial"/>
        <family val="2"/>
        <charset val="204"/>
      </rPr>
      <t>3</t>
    </r>
  </si>
  <si>
    <r>
      <rPr>
        <vertAlign val="superscript"/>
        <sz val="9"/>
        <color rgb="FF000000"/>
        <rFont val="Arial"/>
        <family val="2"/>
        <charset val="204"/>
      </rPr>
      <t>1</t>
    </r>
    <r>
      <rPr>
        <sz val="9"/>
        <color rgb="FF000000"/>
        <rFont val="Arial"/>
        <family val="2"/>
        <charset val="204"/>
      </rPr>
      <t xml:space="preserve"> Крім єврооблігацій та кредитів, наданих під гарантію Уряду</t>
    </r>
  </si>
  <si>
    <r>
      <rPr>
        <vertAlign val="superscript"/>
        <sz val="9"/>
        <color rgb="FF000000"/>
        <rFont val="Arial"/>
        <family val="2"/>
        <charset val="204"/>
      </rPr>
      <t>2</t>
    </r>
    <r>
      <rPr>
        <sz val="9"/>
        <color rgb="FF000000"/>
        <rFont val="Arial"/>
        <family val="2"/>
        <charset val="204"/>
      </rPr>
      <t xml:space="preserve"> Без урахування міжбанківських кредитів</t>
    </r>
  </si>
  <si>
    <r>
      <rPr>
        <vertAlign val="superscript"/>
        <sz val="9"/>
        <color rgb="FF000000"/>
        <rFont val="Arial"/>
        <family val="2"/>
        <charset val="204"/>
      </rPr>
      <t>3</t>
    </r>
    <r>
      <rPr>
        <sz val="9"/>
        <color rgb="FF000000"/>
        <rFont val="Arial"/>
        <family val="2"/>
        <charset val="204"/>
      </rPr>
      <t xml:space="preserve"> Без урахування торгових кредитів</t>
    </r>
  </si>
  <si>
    <r>
      <rPr>
        <vertAlign val="superscript"/>
        <sz val="9"/>
        <color rgb="FF000000"/>
        <rFont val="Arial"/>
        <family val="2"/>
        <charset val="204"/>
      </rPr>
      <t>4</t>
    </r>
    <r>
      <rPr>
        <sz val="9"/>
        <color rgb="FF000000"/>
        <rFont val="Arial"/>
        <family val="2"/>
        <charset val="204"/>
      </rPr>
      <t xml:space="preserve"> Структура заборгованості за кредитами надана з урахування кредитів, отриманих від сестринських компаній-нерезидентів. </t>
    </r>
  </si>
  <si>
    <r>
      <t>Географічна структура зовнішної простроченої заборгованості за кредитами реального сектору</t>
    </r>
    <r>
      <rPr>
        <b/>
        <vertAlign val="superscript"/>
        <sz val="9"/>
        <color rgb="FF000000"/>
        <rFont val="Arial"/>
        <family val="2"/>
        <charset val="204"/>
      </rPr>
      <t>1, 3</t>
    </r>
  </si>
  <si>
    <r>
      <rPr>
        <vertAlign val="superscript"/>
        <sz val="9"/>
        <color rgb="FF000000"/>
        <rFont val="Arial"/>
        <family val="2"/>
        <charset val="204"/>
      </rPr>
      <t xml:space="preserve">1 </t>
    </r>
    <r>
      <rPr>
        <sz val="9"/>
        <color rgb="FF000000"/>
        <rFont val="Arial"/>
        <family val="2"/>
        <charset val="204"/>
      </rPr>
      <t>Крім єврооблігацій та кредитів, наданих під гарантію Уряду.</t>
    </r>
  </si>
  <si>
    <r>
      <rPr>
        <vertAlign val="superscript"/>
        <sz val="9"/>
        <color rgb="FF000000"/>
        <rFont val="Arial"/>
        <family val="2"/>
        <charset val="204"/>
      </rPr>
      <t>2</t>
    </r>
    <r>
      <rPr>
        <sz val="9"/>
        <color rgb="FF000000"/>
        <rFont val="Arial"/>
        <family val="2"/>
        <charset val="204"/>
      </rPr>
      <t xml:space="preserve"> Без урахування торгових кредитів.</t>
    </r>
  </si>
  <si>
    <r>
      <rPr>
        <vertAlign val="superscript"/>
        <sz val="9"/>
        <color rgb="FF000000"/>
        <rFont val="Arial"/>
        <family val="2"/>
        <charset val="204"/>
      </rPr>
      <t>3</t>
    </r>
    <r>
      <rPr>
        <sz val="9"/>
        <color rgb="FF000000"/>
        <rFont val="Arial"/>
        <family val="2"/>
        <charset val="204"/>
      </rPr>
      <t xml:space="preserve"> Структура заборгованості за кредитами надана з урахування кредитів, отриманих від сестринських компаній-нерезидентів.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</si>
</sst>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(* #,##0.00_);_(* \(#,##0.00\);_(* &quot;-&quot;??_);_(@_)"/>
    <numFmt numFmtId="165" formatCode="_-* #,##0.00_₴_-;\-* #,##0.00_₴_-;_-* &quot;-&quot;??_₴_-;_-@_-"/>
    <numFmt numFmtId="166" formatCode="_-* #,##0\ _г_р_н_._-;\-* #,##0\ _г_р_н_._-;_-* &quot;-&quot;\ _г_р_н_._-;_-@_-"/>
    <numFmt numFmtId="167" formatCode="_-* #,##0.00\ _г_р_н_._-;\-* #,##0.00\ _г_р_н_._-;_-* &quot;-&quot;??\ _г_р_н_._-;_-@_-"/>
    <numFmt numFmtId="168" formatCode="0.0"/>
    <numFmt numFmtId="169" formatCode="_-* #,##0_р_._-;\-* #,##0_р_._-;_-* &quot;-&quot;_р_._-;_-@_-"/>
    <numFmt numFmtId="170" formatCode="\M\o\n\t\h\ \D.\y\y\y\y"/>
    <numFmt numFmtId="171" formatCode="0.000"/>
    <numFmt numFmtId="172" formatCode="_-* #,##0_₴_-;\-* #,##0_₴_-;_-* &quot;-&quot;_₴_-;_-@_-"/>
    <numFmt numFmtId="173" formatCode="_-* #,##0.0_₴_-;\-* #,##0.0_₴_-;_-* &quot;-&quot;??_₴_-;_-@_-"/>
    <numFmt numFmtId="174" formatCode="#,##0.0"/>
    <numFmt numFmtId="175" formatCode="_-* #,##0.0_-;\-* #,##0.0_-;_-* &quot;-&quot;??_-;_-@_-"/>
    <numFmt numFmtId="176" formatCode="_-* #,##0_-;\-* #,##0_-;_-* &quot;-&quot;??_-;_-@_-"/>
  </numFmts>
  <fonts count="8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i/>
      <sz val="10"/>
      <name val="Arial Cyr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u/>
      <sz val="10"/>
      <color theme="10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12"/>
      <name val="Arial"/>
      <family val="2"/>
      <charset val="204"/>
    </font>
    <font>
      <i/>
      <sz val="9"/>
      <name val="Arial"/>
      <family val="2"/>
      <charset val="204"/>
    </font>
    <font>
      <sz val="8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333333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vertAlign val="superscript"/>
      <sz val="9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vertAlign val="superscript"/>
      <sz val="9"/>
      <color rgb="FF000000"/>
      <name val="Arial"/>
      <family val="2"/>
      <charset val="204"/>
    </font>
    <font>
      <b/>
      <vertAlign val="superscript"/>
      <sz val="9"/>
      <color rgb="FF000000"/>
      <name val="Arial"/>
      <family val="2"/>
      <charset val="204"/>
    </font>
    <font>
      <b/>
      <i/>
      <sz val="9"/>
      <color rgb="FF000000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C0C0C0"/>
      </right>
      <top/>
      <bottom/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7" fillId="2" borderId="0" applyNumberFormat="0" applyBorder="0" applyAlignment="0" applyProtection="0"/>
    <xf numFmtId="0" fontId="15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7" fillId="3" borderId="0" applyNumberFormat="0" applyBorder="0" applyAlignment="0" applyProtection="0"/>
    <xf numFmtId="0" fontId="15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7" fillId="4" borderId="0" applyNumberFormat="0" applyBorder="0" applyAlignment="0" applyProtection="0"/>
    <xf numFmtId="0" fontId="15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7" fillId="8" borderId="0" applyNumberFormat="0" applyBorder="0" applyAlignment="0" applyProtection="0"/>
    <xf numFmtId="0" fontId="15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7" fillId="10" borderId="0" applyNumberFormat="0" applyBorder="0" applyAlignment="0" applyProtection="0"/>
    <xf numFmtId="0" fontId="15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7" fillId="11" borderId="0" applyNumberFormat="0" applyBorder="0" applyAlignment="0" applyProtection="0"/>
    <xf numFmtId="0" fontId="15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1" fontId="10" fillId="22" borderId="3">
      <alignment horizontal="right" vertical="center"/>
    </xf>
    <xf numFmtId="0" fontId="10" fillId="23" borderId="3">
      <alignment horizontal="center" vertical="center"/>
    </xf>
    <xf numFmtId="1" fontId="10" fillId="22" borderId="3">
      <alignment horizontal="right" vertical="center"/>
    </xf>
    <xf numFmtId="0" fontId="11" fillId="22" borderId="0"/>
    <xf numFmtId="0" fontId="12" fillId="24" borderId="3">
      <alignment horizontal="left" vertical="center"/>
    </xf>
    <xf numFmtId="0" fontId="12" fillId="24" borderId="3">
      <alignment horizontal="left" vertical="center"/>
    </xf>
    <xf numFmtId="0" fontId="6" fillId="22" borderId="3">
      <alignment horizontal="left" vertical="center"/>
    </xf>
    <xf numFmtId="169" fontId="6" fillId="0" borderId="0" applyFont="0" applyFill="0" applyBorder="0" applyAlignment="0" applyProtection="0"/>
    <xf numFmtId="170" fontId="13" fillId="0" borderId="0">
      <protection locked="0"/>
    </xf>
    <xf numFmtId="0" fontId="26" fillId="0" borderId="0" applyNumberFormat="0" applyFill="0" applyBorder="0" applyAlignment="0" applyProtection="0"/>
    <xf numFmtId="0" fontId="13" fillId="0" borderId="0">
      <protection locked="0"/>
    </xf>
    <xf numFmtId="0" fontId="27" fillId="4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5" fillId="0" borderId="0"/>
    <xf numFmtId="0" fontId="16" fillId="0" borderId="0"/>
    <xf numFmtId="0" fontId="31" fillId="7" borderId="1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2" fillId="0" borderId="7" applyNumberFormat="0" applyFill="0" applyAlignment="0" applyProtection="0"/>
    <xf numFmtId="0" fontId="33" fillId="25" borderId="0" applyNumberFormat="0" applyBorder="0" applyAlignment="0" applyProtection="0"/>
    <xf numFmtId="0" fontId="34" fillId="0" borderId="0"/>
    <xf numFmtId="0" fontId="35" fillId="26" borderId="8" applyNumberFormat="0" applyFont="0" applyAlignment="0" applyProtection="0"/>
    <xf numFmtId="164" fontId="16" fillId="0" borderId="0" applyFont="0" applyFill="0" applyBorder="0" applyAlignment="0" applyProtection="0"/>
    <xf numFmtId="0" fontId="36" fillId="20" borderId="9" applyNumberFormat="0" applyAlignment="0" applyProtection="0"/>
    <xf numFmtId="0" fontId="37" fillId="27" borderId="0">
      <alignment horizontal="right" vertical="top"/>
    </xf>
    <xf numFmtId="0" fontId="38" fillId="27" borderId="0">
      <alignment horizontal="center" vertical="center"/>
    </xf>
    <xf numFmtId="0" fontId="37" fillId="27" borderId="0">
      <alignment horizontal="left" vertical="top"/>
    </xf>
    <xf numFmtId="0" fontId="38" fillId="27" borderId="0">
      <alignment horizontal="left" vertical="top"/>
    </xf>
    <xf numFmtId="0" fontId="38" fillId="27" borderId="0">
      <alignment horizontal="right" vertical="top"/>
    </xf>
    <xf numFmtId="0" fontId="38" fillId="27" borderId="0">
      <alignment horizontal="right" vertical="top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13" fillId="0" borderId="10">
      <protection locked="0"/>
    </xf>
    <xf numFmtId="0" fontId="41" fillId="0" borderId="0" applyNumberFormat="0" applyFill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36" fillId="20" borderId="9" applyNumberFormat="0" applyAlignment="0" applyProtection="0"/>
    <xf numFmtId="0" fontId="43" fillId="20" borderId="9" applyNumberFormat="0" applyAlignment="0" applyProtection="0"/>
    <xf numFmtId="0" fontId="36" fillId="20" borderId="9" applyNumberFormat="0" applyAlignment="0" applyProtection="0"/>
    <xf numFmtId="0" fontId="36" fillId="20" borderId="9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24" fillId="20" borderId="1" applyNumberFormat="0" applyAlignment="0" applyProtection="0"/>
    <xf numFmtId="0" fontId="4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5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28" fillId="0" borderId="4" applyNumberFormat="0" applyFill="0" applyAlignment="0" applyProtection="0"/>
    <xf numFmtId="0" fontId="45" fillId="0" borderId="4" applyNumberFormat="0" applyFill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29" fillId="0" borderId="5" applyNumberFormat="0" applyFill="0" applyAlignment="0" applyProtection="0"/>
    <xf numFmtId="0" fontId="46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30" fillId="0" borderId="6" applyNumberFormat="0" applyFill="0" applyAlignment="0" applyProtection="0"/>
    <xf numFmtId="0" fontId="47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0" borderId="0"/>
    <xf numFmtId="0" fontId="48" fillId="0" borderId="11" applyNumberFormat="0" applyFill="0" applyAlignment="0" applyProtection="0"/>
    <xf numFmtId="0" fontId="48" fillId="0" borderId="11" applyNumberFormat="0" applyFill="0" applyAlignment="0" applyProtection="0"/>
    <xf numFmtId="0" fontId="48" fillId="0" borderId="11" applyNumberFormat="0" applyFill="0" applyAlignment="0" applyProtection="0"/>
    <xf numFmtId="0" fontId="49" fillId="0" borderId="11" applyNumberFormat="0" applyFill="0" applyAlignment="0" applyProtection="0"/>
    <xf numFmtId="0" fontId="48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8" fillId="0" borderId="11" applyNumberFormat="0" applyFill="0" applyAlignment="0" applyProtection="0"/>
    <xf numFmtId="0" fontId="48" fillId="0" borderId="11" applyNumberFormat="0" applyFill="0" applyAlignment="0" applyProtection="0"/>
    <xf numFmtId="0" fontId="48" fillId="0" borderId="11" applyNumberFormat="0" applyFill="0" applyAlignment="0" applyProtection="0"/>
    <xf numFmtId="0" fontId="48" fillId="0" borderId="11" applyNumberFormat="0" applyFill="0" applyAlignment="0" applyProtection="0"/>
    <xf numFmtId="0" fontId="48" fillId="0" borderId="11" applyNumberFormat="0" applyFill="0" applyAlignment="0" applyProtection="0"/>
    <xf numFmtId="0" fontId="48" fillId="0" borderId="11" applyNumberFormat="0" applyFill="0" applyAlignment="0" applyProtection="0"/>
    <xf numFmtId="0" fontId="48" fillId="0" borderId="11" applyNumberFormat="0" applyFill="0" applyAlignment="0" applyProtection="0"/>
    <xf numFmtId="0" fontId="50" fillId="21" borderId="2" applyNumberFormat="0" applyAlignment="0" applyProtection="0"/>
    <xf numFmtId="0" fontId="50" fillId="21" borderId="2" applyNumberFormat="0" applyAlignment="0" applyProtection="0"/>
    <xf numFmtId="0" fontId="50" fillId="21" borderId="2" applyNumberFormat="0" applyAlignment="0" applyProtection="0"/>
    <xf numFmtId="0" fontId="50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50" fillId="21" borderId="2" applyNumberFormat="0" applyAlignment="0" applyProtection="0"/>
    <xf numFmtId="0" fontId="50" fillId="21" borderId="2" applyNumberFormat="0" applyAlignment="0" applyProtection="0"/>
    <xf numFmtId="0" fontId="50" fillId="21" borderId="2" applyNumberFormat="0" applyAlignment="0" applyProtection="0"/>
    <xf numFmtId="0" fontId="50" fillId="21" borderId="2" applyNumberFormat="0" applyAlignment="0" applyProtection="0"/>
    <xf numFmtId="0" fontId="50" fillId="21" borderId="2" applyNumberFormat="0" applyAlignment="0" applyProtection="0"/>
    <xf numFmtId="0" fontId="50" fillId="21" borderId="2" applyNumberFormat="0" applyAlignment="0" applyProtection="0"/>
    <xf numFmtId="0" fontId="50" fillId="21" borderId="2" applyNumberFormat="0" applyAlignment="0" applyProtection="0"/>
    <xf numFmtId="0" fontId="40" fillId="0" borderId="0" applyNumberFormat="0" applyFill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8" fillId="0" borderId="0"/>
    <xf numFmtId="0" fontId="17" fillId="0" borderId="0"/>
    <xf numFmtId="0" fontId="11" fillId="0" borderId="0"/>
    <xf numFmtId="0" fontId="17" fillId="0" borderId="0"/>
    <xf numFmtId="0" fontId="18" fillId="0" borderId="0"/>
    <xf numFmtId="0" fontId="18" fillId="0" borderId="0"/>
    <xf numFmtId="0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6" fillId="0" borderId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26" borderId="8" applyNumberFormat="0" applyFont="0" applyAlignment="0" applyProtection="0"/>
    <xf numFmtId="0" fontId="15" fillId="26" borderId="8" applyNumberFormat="0" applyFont="0" applyAlignment="0" applyProtection="0"/>
    <xf numFmtId="0" fontId="15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5" fillId="26" borderId="8" applyNumberFormat="0" applyFont="0" applyAlignment="0" applyProtection="0"/>
    <xf numFmtId="0" fontId="17" fillId="26" borderId="8" applyNumberFormat="0" applyFont="0" applyAlignment="0" applyProtection="0"/>
    <xf numFmtId="0" fontId="15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7" fillId="26" borderId="8" applyNumberFormat="0" applyFont="0" applyAlignment="0" applyProtection="0"/>
    <xf numFmtId="0" fontId="15" fillId="26" borderId="8" applyNumberFormat="0" applyFont="0" applyAlignment="0" applyProtection="0"/>
    <xf numFmtId="0" fontId="15" fillId="26" borderId="8" applyNumberFormat="0" applyFont="0" applyAlignment="0" applyProtection="0"/>
    <xf numFmtId="0" fontId="15" fillId="26" borderId="8" applyNumberFormat="0" applyFont="0" applyAlignment="0" applyProtection="0"/>
    <xf numFmtId="0" fontId="15" fillId="26" borderId="8" applyNumberFormat="0" applyFont="0" applyAlignment="0" applyProtection="0"/>
    <xf numFmtId="0" fontId="15" fillId="26" borderId="8" applyNumberFormat="0" applyFont="0" applyAlignment="0" applyProtection="0"/>
    <xf numFmtId="0" fontId="15" fillId="26" borderId="8" applyNumberFormat="0" applyFont="0" applyAlignment="0" applyProtection="0"/>
    <xf numFmtId="0" fontId="15" fillId="26" borderId="8" applyNumberFormat="0" applyFont="0" applyAlignment="0" applyProtection="0"/>
    <xf numFmtId="0" fontId="15" fillId="26" borderId="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19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165" fontId="6" fillId="0" borderId="0" applyFont="0" applyFill="0" applyBorder="0" applyAlignment="0" applyProtection="0"/>
    <xf numFmtId="0" fontId="34" fillId="0" borderId="0"/>
    <xf numFmtId="0" fontId="5" fillId="0" borderId="0"/>
    <xf numFmtId="0" fontId="68" fillId="0" borderId="0"/>
    <xf numFmtId="165" fontId="68" fillId="0" borderId="0" applyFon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0" fontId="1" fillId="0" borderId="0"/>
    <xf numFmtId="0" fontId="68" fillId="0" borderId="0"/>
    <xf numFmtId="0" fontId="74" fillId="0" borderId="0"/>
    <xf numFmtId="0" fontId="68" fillId="0" borderId="0"/>
    <xf numFmtId="43" fontId="6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" fillId="0" borderId="0"/>
  </cellStyleXfs>
  <cellXfs count="190">
    <xf numFmtId="0" fontId="0" fillId="0" borderId="0" xfId="0"/>
    <xf numFmtId="0" fontId="59" fillId="0" borderId="0" xfId="448" applyFont="1" applyFill="1" applyAlignment="1" applyProtection="1">
      <alignment horizontal="left" vertical="center" wrapText="1"/>
    </xf>
    <xf numFmtId="0" fontId="60" fillId="0" borderId="0" xfId="0" applyFont="1"/>
    <xf numFmtId="0" fontId="61" fillId="0" borderId="0" xfId="448" applyFont="1" applyFill="1" applyAlignment="1" applyProtection="1">
      <alignment horizontal="left" vertical="center" wrapText="1"/>
    </xf>
    <xf numFmtId="0" fontId="59" fillId="0" borderId="0" xfId="0" applyFont="1" applyAlignment="1"/>
    <xf numFmtId="0" fontId="60" fillId="0" borderId="0" xfId="0" applyFont="1" applyFill="1"/>
    <xf numFmtId="0" fontId="63" fillId="0" borderId="0" xfId="0" applyFont="1" applyFill="1"/>
    <xf numFmtId="0" fontId="63" fillId="0" borderId="0" xfId="0" applyFont="1"/>
    <xf numFmtId="0" fontId="65" fillId="0" borderId="0" xfId="750" applyFont="1" applyFill="1" applyBorder="1" applyAlignment="1">
      <alignment vertical="top" wrapText="1"/>
    </xf>
    <xf numFmtId="0" fontId="71" fillId="0" borderId="0" xfId="0" applyFont="1"/>
    <xf numFmtId="0" fontId="70" fillId="0" borderId="0" xfId="0" applyFont="1" applyFill="1" applyAlignment="1">
      <alignment horizontal="right"/>
    </xf>
    <xf numFmtId="0" fontId="70" fillId="28" borderId="16" xfId="0" applyFont="1" applyFill="1" applyBorder="1" applyAlignment="1">
      <alignment horizontal="center" vertical="center" wrapText="1"/>
    </xf>
    <xf numFmtId="0" fontId="70" fillId="29" borderId="16" xfId="0" applyFont="1" applyFill="1" applyBorder="1" applyAlignment="1">
      <alignment horizontal="center" vertical="center" wrapText="1"/>
    </xf>
    <xf numFmtId="14" fontId="70" fillId="28" borderId="16" xfId="731" applyNumberFormat="1" applyFont="1" applyFill="1" applyBorder="1" applyAlignment="1">
      <alignment horizontal="center" vertical="center"/>
    </xf>
    <xf numFmtId="0" fontId="71" fillId="0" borderId="16" xfId="0" applyFont="1" applyBorder="1"/>
    <xf numFmtId="0" fontId="64" fillId="0" borderId="0" xfId="0" applyFont="1" applyFill="1"/>
    <xf numFmtId="0" fontId="64" fillId="0" borderId="0" xfId="0" applyFont="1"/>
    <xf numFmtId="14" fontId="70" fillId="28" borderId="3" xfId="731" applyNumberFormat="1" applyFont="1" applyFill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2" fillId="0" borderId="0" xfId="0" applyFont="1"/>
    <xf numFmtId="0" fontId="60" fillId="0" borderId="0" xfId="0" applyFont="1" applyAlignment="1">
      <alignment horizontal="justify" vertical="top" wrapText="1"/>
    </xf>
    <xf numFmtId="0" fontId="59" fillId="0" borderId="0" xfId="0" applyFont="1" applyAlignment="1">
      <alignment vertical="center"/>
    </xf>
    <xf numFmtId="0" fontId="67" fillId="0" borderId="0" xfId="762" applyFont="1" applyFill="1" applyAlignment="1">
      <alignment vertical="center"/>
    </xf>
    <xf numFmtId="0" fontId="65" fillId="0" borderId="0" xfId="762" applyFont="1" applyFill="1" applyAlignment="1">
      <alignment horizontal="right" vertical="center"/>
    </xf>
    <xf numFmtId="0" fontId="65" fillId="0" borderId="3" xfId="763" applyFont="1" applyFill="1" applyBorder="1" applyAlignment="1">
      <alignment horizontal="left" vertical="top" wrapText="1"/>
    </xf>
    <xf numFmtId="0" fontId="69" fillId="33" borderId="0" xfId="765" applyFont="1" applyFill="1" applyBorder="1" applyAlignment="1">
      <alignment vertical="center" wrapText="1"/>
    </xf>
    <xf numFmtId="0" fontId="65" fillId="0" borderId="3" xfId="765" applyFont="1" applyFill="1" applyBorder="1" applyAlignment="1">
      <alignment horizontal="center" vertical="top" wrapText="1"/>
    </xf>
    <xf numFmtId="0" fontId="68" fillId="0" borderId="0" xfId="763" applyFont="1"/>
    <xf numFmtId="0" fontId="75" fillId="0" borderId="0" xfId="763" applyFont="1"/>
    <xf numFmtId="173" fontId="59" fillId="0" borderId="15" xfId="747" quotePrefix="1" applyNumberFormat="1" applyFont="1" applyFill="1" applyBorder="1" applyAlignment="1" applyProtection="1">
      <alignment horizontal="center" vertical="center"/>
      <protection locked="0"/>
    </xf>
    <xf numFmtId="173" fontId="62" fillId="0" borderId="15" xfId="747" quotePrefix="1" applyNumberFormat="1" applyFont="1" applyFill="1" applyBorder="1" applyAlignment="1" applyProtection="1">
      <alignment horizontal="center" vertical="center"/>
      <protection locked="0"/>
    </xf>
    <xf numFmtId="168" fontId="59" fillId="29" borderId="3" xfId="761" quotePrefix="1" applyNumberFormat="1" applyFont="1" applyFill="1" applyBorder="1" applyAlignment="1" applyProtection="1">
      <alignment horizontal="center" vertical="center"/>
      <protection locked="0"/>
    </xf>
    <xf numFmtId="0" fontId="76" fillId="0" borderId="3" xfId="761" applyFont="1" applyBorder="1" applyAlignment="1">
      <alignment vertical="top"/>
    </xf>
    <xf numFmtId="0" fontId="59" fillId="0" borderId="12" xfId="768" applyFont="1" applyFill="1" applyBorder="1" applyAlignment="1">
      <alignment horizontal="center" vertical="center" wrapText="1"/>
    </xf>
    <xf numFmtId="0" fontId="59" fillId="0" borderId="3" xfId="768" applyFont="1" applyFill="1" applyBorder="1" applyAlignment="1">
      <alignment horizontal="center" vertical="center" wrapText="1"/>
    </xf>
    <xf numFmtId="0" fontId="59" fillId="0" borderId="13" xfId="768" applyFont="1" applyFill="1" applyBorder="1" applyAlignment="1">
      <alignment horizontal="center" vertical="center" wrapText="1"/>
    </xf>
    <xf numFmtId="0" fontId="59" fillId="0" borderId="14" xfId="761" applyFont="1" applyBorder="1" applyAlignment="1">
      <alignment horizontal="left" wrapText="1" indent="1"/>
    </xf>
    <xf numFmtId="0" fontId="62" fillId="0" borderId="14" xfId="761" applyFont="1" applyBorder="1" applyAlignment="1">
      <alignment horizontal="left" indent="2"/>
    </xf>
    <xf numFmtId="0" fontId="59" fillId="0" borderId="14" xfId="761" applyFont="1" applyBorder="1" applyAlignment="1">
      <alignment horizontal="left" indent="1"/>
    </xf>
    <xf numFmtId="0" fontId="59" fillId="0" borderId="14" xfId="761" applyFont="1" applyFill="1" applyBorder="1" applyAlignment="1">
      <alignment horizontal="left" indent="1"/>
    </xf>
    <xf numFmtId="0" fontId="59" fillId="29" borderId="3" xfId="768" applyFont="1" applyFill="1" applyBorder="1" applyAlignment="1">
      <alignment horizontal="left" vertical="center" indent="1"/>
    </xf>
    <xf numFmtId="0" fontId="60" fillId="0" borderId="0" xfId="768" applyFont="1"/>
    <xf numFmtId="0" fontId="60" fillId="0" borderId="0" xfId="761" applyFont="1"/>
    <xf numFmtId="0" fontId="59" fillId="0" borderId="0" xfId="0" applyFont="1" applyAlignment="1">
      <alignment horizontal="center" vertical="center"/>
    </xf>
    <xf numFmtId="0" fontId="60" fillId="0" borderId="0" xfId="768" applyFont="1" applyAlignment="1">
      <alignment horizontal="center" vertical="center"/>
    </xf>
    <xf numFmtId="168" fontId="60" fillId="0" borderId="0" xfId="768" applyNumberFormat="1" applyFont="1" applyAlignment="1">
      <alignment horizontal="center" vertical="center"/>
    </xf>
    <xf numFmtId="0" fontId="60" fillId="0" borderId="0" xfId="768" applyFont="1" applyBorder="1"/>
    <xf numFmtId="0" fontId="59" fillId="0" borderId="0" xfId="0" applyFont="1" applyAlignment="1">
      <alignment horizontal="center"/>
    </xf>
    <xf numFmtId="0" fontId="60" fillId="0" borderId="0" xfId="0" applyFont="1" applyFill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Fill="1" applyAlignment="1">
      <alignment horizontal="center"/>
    </xf>
    <xf numFmtId="0" fontId="59" fillId="0" borderId="0" xfId="0" applyFont="1" applyFill="1" applyAlignment="1">
      <alignment horizontal="right"/>
    </xf>
    <xf numFmtId="0" fontId="59" fillId="0" borderId="17" xfId="0" applyFont="1" applyFill="1" applyBorder="1" applyAlignment="1"/>
    <xf numFmtId="0" fontId="59" fillId="0" borderId="17" xfId="0" applyFont="1" applyFill="1" applyBorder="1" applyAlignment="1">
      <alignment horizontal="right"/>
    </xf>
    <xf numFmtId="0" fontId="59" fillId="0" borderId="16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60" fillId="0" borderId="0" xfId="0" applyFont="1" applyFill="1" applyAlignment="1">
      <alignment vertical="center"/>
    </xf>
    <xf numFmtId="0" fontId="60" fillId="0" borderId="15" xfId="0" applyFont="1" applyFill="1" applyBorder="1" applyAlignment="1">
      <alignment horizontal="center" vertical="center"/>
    </xf>
    <xf numFmtId="14" fontId="59" fillId="0" borderId="20" xfId="770" applyNumberFormat="1" applyFont="1" applyFill="1" applyBorder="1" applyAlignment="1">
      <alignment horizontal="center" vertical="center"/>
    </xf>
    <xf numFmtId="14" fontId="59" fillId="0" borderId="16" xfId="770" applyNumberFormat="1" applyFont="1" applyFill="1" applyBorder="1" applyAlignment="1">
      <alignment horizontal="center" vertical="center"/>
    </xf>
    <xf numFmtId="14" fontId="59" fillId="0" borderId="3" xfId="770" applyNumberFormat="1" applyFont="1" applyFill="1" applyBorder="1" applyAlignment="1">
      <alignment horizontal="center" vertical="center"/>
    </xf>
    <xf numFmtId="0" fontId="60" fillId="0" borderId="0" xfId="0" applyFont="1" applyFill="1" applyAlignment="1">
      <alignment horizontal="center" vertical="center"/>
    </xf>
    <xf numFmtId="0" fontId="60" fillId="0" borderId="0" xfId="0" applyFont="1" applyFill="1" applyBorder="1"/>
    <xf numFmtId="3" fontId="60" fillId="0" borderId="0" xfId="0" applyNumberFormat="1" applyFont="1" applyFill="1" applyBorder="1"/>
    <xf numFmtId="0" fontId="59" fillId="0" borderId="13" xfId="0" applyFont="1" applyFill="1" applyBorder="1" applyAlignment="1">
      <alignment horizontal="center" vertical="center"/>
    </xf>
    <xf numFmtId="0" fontId="65" fillId="0" borderId="13" xfId="765" applyFont="1" applyFill="1" applyBorder="1" applyAlignment="1">
      <alignment horizontal="center" vertical="top" wrapText="1"/>
    </xf>
    <xf numFmtId="0" fontId="77" fillId="0" borderId="0" xfId="749" applyFont="1" applyFill="1" applyAlignment="1">
      <alignment vertical="center"/>
    </xf>
    <xf numFmtId="0" fontId="71" fillId="0" borderId="0" xfId="0" applyFont="1" applyFill="1"/>
    <xf numFmtId="0" fontId="71" fillId="0" borderId="0" xfId="0" applyFont="1" applyAlignment="1">
      <alignment vertical="center"/>
    </xf>
    <xf numFmtId="0" fontId="59" fillId="29" borderId="15" xfId="0" applyFont="1" applyFill="1" applyBorder="1" applyAlignment="1">
      <alignment horizontal="left" vertical="center"/>
    </xf>
    <xf numFmtId="3" fontId="59" fillId="29" borderId="0" xfId="771" applyNumberFormat="1" applyFont="1" applyFill="1" applyBorder="1" applyAlignment="1">
      <alignment horizontal="right" vertical="center" indent="1"/>
    </xf>
    <xf numFmtId="3" fontId="59" fillId="29" borderId="18" xfId="771" applyNumberFormat="1" applyFont="1" applyFill="1" applyBorder="1" applyAlignment="1">
      <alignment horizontal="right" vertical="center" indent="1"/>
    </xf>
    <xf numFmtId="0" fontId="60" fillId="0" borderId="15" xfId="0" applyFont="1" applyFill="1" applyBorder="1" applyAlignment="1">
      <alignment horizontal="left" vertical="center" indent="1"/>
    </xf>
    <xf numFmtId="3" fontId="62" fillId="29" borderId="0" xfId="771" applyNumberFormat="1" applyFont="1" applyFill="1" applyBorder="1" applyAlignment="1">
      <alignment horizontal="right" vertical="center" indent="1"/>
    </xf>
    <xf numFmtId="3" fontId="62" fillId="0" borderId="0" xfId="771" applyNumberFormat="1" applyFont="1" applyFill="1" applyBorder="1" applyAlignment="1">
      <alignment horizontal="right" vertical="center" indent="1"/>
    </xf>
    <xf numFmtId="0" fontId="60" fillId="0" borderId="15" xfId="0" applyFont="1" applyFill="1" applyBorder="1" applyAlignment="1">
      <alignment horizontal="left" vertical="center" indent="2"/>
    </xf>
    <xf numFmtId="3" fontId="60" fillId="29" borderId="0" xfId="771" applyNumberFormat="1" applyFont="1" applyFill="1" applyBorder="1" applyAlignment="1">
      <alignment horizontal="right" vertical="center" indent="1"/>
    </xf>
    <xf numFmtId="3" fontId="60" fillId="0" borderId="0" xfId="771" applyNumberFormat="1" applyFont="1" applyFill="1" applyBorder="1" applyAlignment="1">
      <alignment horizontal="right" vertical="center" indent="1"/>
    </xf>
    <xf numFmtId="0" fontId="60" fillId="0" borderId="15" xfId="0" applyFont="1" applyFill="1" applyBorder="1" applyAlignment="1">
      <alignment vertical="center"/>
    </xf>
    <xf numFmtId="3" fontId="60" fillId="29" borderId="0" xfId="0" applyNumberFormat="1" applyFont="1" applyFill="1" applyBorder="1" applyAlignment="1">
      <alignment horizontal="right" vertical="center" indent="1"/>
    </xf>
    <xf numFmtId="3" fontId="60" fillId="0" borderId="0" xfId="0" applyNumberFormat="1" applyFont="1" applyFill="1" applyBorder="1" applyAlignment="1">
      <alignment horizontal="right" vertical="center" indent="1"/>
    </xf>
    <xf numFmtId="0" fontId="59" fillId="29" borderId="15" xfId="0" applyFont="1" applyFill="1" applyBorder="1" applyAlignment="1">
      <alignment horizontal="left" vertical="center" indent="1"/>
    </xf>
    <xf numFmtId="0" fontId="60" fillId="0" borderId="15" xfId="0" applyFont="1" applyFill="1" applyBorder="1" applyAlignment="1">
      <alignment horizontal="left" vertical="center" indent="3"/>
    </xf>
    <xf numFmtId="0" fontId="59" fillId="29" borderId="15" xfId="0" applyFont="1" applyFill="1" applyBorder="1" applyAlignment="1">
      <alignment horizontal="left" vertical="center" wrapText="1" indent="1"/>
    </xf>
    <xf numFmtId="0" fontId="60" fillId="0" borderId="15" xfId="0" applyFont="1" applyFill="1" applyBorder="1" applyAlignment="1">
      <alignment horizontal="left" vertical="center" wrapText="1" indent="2"/>
    </xf>
    <xf numFmtId="0" fontId="60" fillId="0" borderId="15" xfId="0" applyFont="1" applyFill="1" applyBorder="1" applyAlignment="1">
      <alignment horizontal="left" vertical="center" indent="4"/>
    </xf>
    <xf numFmtId="0" fontId="59" fillId="32" borderId="15" xfId="0" applyFont="1" applyFill="1" applyBorder="1" applyAlignment="1">
      <alignment horizontal="left" vertical="center" wrapText="1"/>
    </xf>
    <xf numFmtId="3" fontId="59" fillId="32" borderId="0" xfId="771" applyNumberFormat="1" applyFont="1" applyFill="1" applyBorder="1" applyAlignment="1">
      <alignment horizontal="right" vertical="center" indent="1"/>
    </xf>
    <xf numFmtId="0" fontId="60" fillId="0" borderId="15" xfId="0" applyFont="1" applyFill="1" applyBorder="1" applyAlignment="1">
      <alignment horizontal="left" vertical="center"/>
    </xf>
    <xf numFmtId="3" fontId="62" fillId="29" borderId="0" xfId="0" applyNumberFormat="1" applyFont="1" applyFill="1" applyBorder="1" applyAlignment="1">
      <alignment horizontal="right" vertical="center" indent="1"/>
    </xf>
    <xf numFmtId="3" fontId="62" fillId="0" borderId="0" xfId="0" applyNumberFormat="1" applyFont="1" applyFill="1" applyBorder="1" applyAlignment="1">
      <alignment horizontal="right" vertical="center" indent="1"/>
    </xf>
    <xf numFmtId="0" fontId="60" fillId="0" borderId="21" xfId="0" applyFont="1" applyFill="1" applyBorder="1" applyAlignment="1">
      <alignment horizontal="left" vertical="center" wrapText="1" indent="1"/>
    </xf>
    <xf numFmtId="3" fontId="60" fillId="29" borderId="17" xfId="771" applyNumberFormat="1" applyFont="1" applyFill="1" applyBorder="1" applyAlignment="1">
      <alignment horizontal="right" vertical="center" indent="1"/>
    </xf>
    <xf numFmtId="3" fontId="60" fillId="0" borderId="17" xfId="771" applyNumberFormat="1" applyFont="1" applyFill="1" applyBorder="1" applyAlignment="1">
      <alignment horizontal="right" vertical="center" indent="1"/>
    </xf>
    <xf numFmtId="0" fontId="60" fillId="0" borderId="0" xfId="636" applyFont="1" applyAlignment="1"/>
    <xf numFmtId="0" fontId="60" fillId="0" borderId="0" xfId="0" applyFont="1" applyFill="1" applyBorder="1" applyAlignment="1">
      <alignment horizontal="center"/>
    </xf>
    <xf numFmtId="0" fontId="59" fillId="29" borderId="15" xfId="0" applyFont="1" applyFill="1" applyBorder="1" applyAlignment="1">
      <alignment horizontal="left" vertical="center" wrapText="1"/>
    </xf>
    <xf numFmtId="0" fontId="79" fillId="0" borderId="0" xfId="0" applyFont="1" applyAlignment="1"/>
    <xf numFmtId="0" fontId="80" fillId="0" borderId="0" xfId="0" applyFont="1" applyFill="1"/>
    <xf numFmtId="14" fontId="59" fillId="0" borderId="22" xfId="770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8" fillId="35" borderId="26" xfId="763" applyFont="1" applyFill="1" applyBorder="1" applyAlignment="1">
      <alignment horizontal="left" vertical="top"/>
    </xf>
    <xf numFmtId="0" fontId="68" fillId="35" borderId="26" xfId="763" applyFont="1" applyFill="1" applyBorder="1" applyAlignment="1">
      <alignment horizontal="left" vertical="top" wrapText="1"/>
    </xf>
    <xf numFmtId="0" fontId="68" fillId="35" borderId="27" xfId="763" applyFont="1" applyFill="1" applyBorder="1" applyAlignment="1">
      <alignment horizontal="left" vertical="top"/>
    </xf>
    <xf numFmtId="0" fontId="75" fillId="35" borderId="28" xfId="764" applyFont="1" applyFill="1" applyBorder="1" applyAlignment="1">
      <alignment vertical="top" wrapText="1"/>
    </xf>
    <xf numFmtId="175" fontId="75" fillId="32" borderId="23" xfId="763" applyNumberFormat="1" applyFont="1" applyFill="1" applyBorder="1"/>
    <xf numFmtId="175" fontId="75" fillId="0" borderId="17" xfId="763" applyNumberFormat="1" applyFont="1" applyBorder="1"/>
    <xf numFmtId="175" fontId="75" fillId="0" borderId="24" xfId="763" applyNumberFormat="1" applyFont="1" applyBorder="1"/>
    <xf numFmtId="0" fontId="67" fillId="32" borderId="12" xfId="762" applyFont="1" applyFill="1" applyBorder="1" applyAlignment="1">
      <alignment horizontal="center" vertical="center" wrapText="1"/>
    </xf>
    <xf numFmtId="0" fontId="67" fillId="0" borderId="19" xfId="762" applyFont="1" applyFill="1" applyBorder="1" applyAlignment="1">
      <alignment horizontal="center" vertical="center" wrapText="1"/>
    </xf>
    <xf numFmtId="0" fontId="67" fillId="0" borderId="13" xfId="762" applyFont="1" applyFill="1" applyBorder="1" applyAlignment="1">
      <alignment horizontal="center" vertical="center" wrapText="1"/>
    </xf>
    <xf numFmtId="3" fontId="65" fillId="35" borderId="19" xfId="763" applyNumberFormat="1" applyFont="1" applyFill="1" applyBorder="1" applyAlignment="1">
      <alignment horizontal="right" vertical="top" wrapText="1"/>
    </xf>
    <xf numFmtId="3" fontId="65" fillId="35" borderId="13" xfId="763" applyNumberFormat="1" applyFont="1" applyFill="1" applyBorder="1" applyAlignment="1">
      <alignment horizontal="right" vertical="top" wrapText="1"/>
    </xf>
    <xf numFmtId="174" fontId="67" fillId="35" borderId="0" xfId="763" applyNumberFormat="1" applyFont="1" applyFill="1" applyBorder="1" applyAlignment="1">
      <alignment horizontal="right" vertical="top" wrapText="1"/>
    </xf>
    <xf numFmtId="174" fontId="67" fillId="35" borderId="25" xfId="763" applyNumberFormat="1" applyFont="1" applyFill="1" applyBorder="1" applyAlignment="1">
      <alignment horizontal="right" vertical="top" wrapText="1"/>
    </xf>
    <xf numFmtId="174" fontId="67" fillId="35" borderId="0" xfId="763" applyNumberFormat="1" applyFont="1" applyFill="1" applyBorder="1" applyAlignment="1">
      <alignment horizontal="right" vertical="center" wrapText="1"/>
    </xf>
    <xf numFmtId="174" fontId="67" fillId="35" borderId="25" xfId="763" applyNumberFormat="1" applyFont="1" applyFill="1" applyBorder="1" applyAlignment="1">
      <alignment horizontal="right" vertical="center" wrapText="1"/>
    </xf>
    <xf numFmtId="174" fontId="67" fillId="35" borderId="17" xfId="763" applyNumberFormat="1" applyFont="1" applyFill="1" applyBorder="1" applyAlignment="1">
      <alignment horizontal="right" vertical="top" wrapText="1"/>
    </xf>
    <xf numFmtId="174" fontId="67" fillId="35" borderId="24" xfId="763" applyNumberFormat="1" applyFont="1" applyFill="1" applyBorder="1" applyAlignment="1">
      <alignment horizontal="right" vertical="top" wrapText="1"/>
    </xf>
    <xf numFmtId="174" fontId="65" fillId="32" borderId="12" xfId="763" applyNumberFormat="1" applyFont="1" applyFill="1" applyBorder="1" applyAlignment="1">
      <alignment horizontal="right" vertical="top" wrapText="1"/>
    </xf>
    <xf numFmtId="174" fontId="65" fillId="0" borderId="19" xfId="763" applyNumberFormat="1" applyFont="1" applyFill="1" applyBorder="1" applyAlignment="1">
      <alignment horizontal="right" vertical="top" wrapText="1"/>
    </xf>
    <xf numFmtId="174" fontId="65" fillId="0" borderId="13" xfId="763" applyNumberFormat="1" applyFont="1" applyFill="1" applyBorder="1" applyAlignment="1">
      <alignment horizontal="right" vertical="top" wrapText="1"/>
    </xf>
    <xf numFmtId="3" fontId="65" fillId="32" borderId="12" xfId="763" applyNumberFormat="1" applyFont="1" applyFill="1" applyBorder="1" applyAlignment="1">
      <alignment horizontal="right" vertical="top" wrapText="1"/>
    </xf>
    <xf numFmtId="174" fontId="67" fillId="32" borderId="14" xfId="763" applyNumberFormat="1" applyFont="1" applyFill="1" applyBorder="1" applyAlignment="1">
      <alignment horizontal="right" vertical="top" wrapText="1"/>
    </xf>
    <xf numFmtId="174" fontId="67" fillId="32" borderId="14" xfId="763" applyNumberFormat="1" applyFont="1" applyFill="1" applyBorder="1" applyAlignment="1">
      <alignment horizontal="right" vertical="center" wrapText="1"/>
    </xf>
    <xf numFmtId="174" fontId="67" fillId="32" borderId="23" xfId="763" applyNumberFormat="1" applyFont="1" applyFill="1" applyBorder="1" applyAlignment="1">
      <alignment horizontal="right" vertical="top" wrapText="1"/>
    </xf>
    <xf numFmtId="176" fontId="75" fillId="32" borderId="22" xfId="766" applyNumberFormat="1" applyFont="1" applyFill="1" applyBorder="1" applyAlignment="1">
      <alignment horizontal="right" vertical="top" wrapText="1"/>
    </xf>
    <xf numFmtId="176" fontId="75" fillId="0" borderId="18" xfId="766" applyNumberFormat="1" applyFont="1" applyFill="1" applyBorder="1" applyAlignment="1">
      <alignment horizontal="right" vertical="top" wrapText="1"/>
    </xf>
    <xf numFmtId="176" fontId="75" fillId="0" borderId="20" xfId="766" applyNumberFormat="1" applyFont="1" applyFill="1" applyBorder="1" applyAlignment="1">
      <alignment horizontal="right" vertical="top" wrapText="1"/>
    </xf>
    <xf numFmtId="175" fontId="68" fillId="32" borderId="14" xfId="766" applyNumberFormat="1" applyFont="1" applyFill="1" applyBorder="1" applyAlignment="1">
      <alignment horizontal="right" vertical="top" wrapText="1"/>
    </xf>
    <xf numFmtId="175" fontId="68" fillId="0" borderId="0" xfId="766" applyNumberFormat="1" applyFont="1" applyFill="1" applyBorder="1" applyAlignment="1">
      <alignment horizontal="right" vertical="top" wrapText="1"/>
    </xf>
    <xf numFmtId="175" fontId="68" fillId="0" borderId="25" xfId="766" applyNumberFormat="1" applyFont="1" applyFill="1" applyBorder="1" applyAlignment="1">
      <alignment horizontal="right" vertical="top" wrapText="1"/>
    </xf>
    <xf numFmtId="0" fontId="59" fillId="29" borderId="15" xfId="0" applyFont="1" applyFill="1" applyBorder="1" applyAlignment="1">
      <alignment vertical="center"/>
    </xf>
    <xf numFmtId="3" fontId="59" fillId="29" borderId="15" xfId="0" applyNumberFormat="1" applyFont="1" applyFill="1" applyBorder="1" applyAlignment="1">
      <alignment horizontal="center" vertical="center"/>
    </xf>
    <xf numFmtId="3" fontId="62" fillId="0" borderId="15" xfId="0" applyNumberFormat="1" applyFont="1" applyFill="1" applyBorder="1" applyAlignment="1">
      <alignment horizontal="center" vertical="center"/>
    </xf>
    <xf numFmtId="0" fontId="60" fillId="30" borderId="15" xfId="0" applyFont="1" applyFill="1" applyBorder="1" applyAlignment="1">
      <alignment vertical="center"/>
    </xf>
    <xf numFmtId="3" fontId="60" fillId="34" borderId="15" xfId="0" applyNumberFormat="1" applyFont="1" applyFill="1" applyBorder="1" applyAlignment="1">
      <alignment horizontal="center" vertical="center"/>
    </xf>
    <xf numFmtId="3" fontId="60" fillId="0" borderId="15" xfId="0" applyNumberFormat="1" applyFont="1" applyFill="1" applyBorder="1" applyAlignment="1">
      <alignment horizontal="center" vertical="center"/>
    </xf>
    <xf numFmtId="0" fontId="60" fillId="31" borderId="15" xfId="0" applyFont="1" applyFill="1" applyBorder="1" applyAlignment="1">
      <alignment vertical="center"/>
    </xf>
    <xf numFmtId="3" fontId="60" fillId="0" borderId="15" xfId="0" applyNumberFormat="1" applyFont="1" applyFill="1" applyBorder="1" applyAlignment="1">
      <alignment vertical="center"/>
    </xf>
    <xf numFmtId="3" fontId="60" fillId="34" borderId="15" xfId="767" applyNumberFormat="1" applyFont="1" applyFill="1" applyBorder="1" applyAlignment="1">
      <alignment horizontal="center" vertical="center"/>
    </xf>
    <xf numFmtId="165" fontId="60" fillId="30" borderId="15" xfId="747" applyFont="1" applyFill="1" applyBorder="1" applyAlignment="1">
      <alignment vertical="center"/>
    </xf>
    <xf numFmtId="0" fontId="59" fillId="29" borderId="15" xfId="0" applyFont="1" applyFill="1" applyBorder="1" applyAlignment="1">
      <alignment vertical="center" wrapText="1"/>
    </xf>
    <xf numFmtId="3" fontId="59" fillId="32" borderId="3" xfId="0" applyNumberFormat="1" applyFont="1" applyFill="1" applyBorder="1" applyAlignment="1">
      <alignment vertical="center"/>
    </xf>
    <xf numFmtId="3" fontId="59" fillId="32" borderId="3" xfId="0" applyNumberFormat="1" applyFont="1" applyFill="1" applyBorder="1" applyAlignment="1">
      <alignment horizontal="center" vertical="center"/>
    </xf>
    <xf numFmtId="0" fontId="75" fillId="0" borderId="16" xfId="763" applyFont="1" applyFill="1" applyBorder="1" applyAlignment="1">
      <alignment horizontal="left" vertical="center" wrapText="1"/>
    </xf>
    <xf numFmtId="0" fontId="68" fillId="0" borderId="15" xfId="763" applyFont="1" applyFill="1" applyBorder="1" applyAlignment="1">
      <alignment horizontal="left" vertical="center" wrapText="1"/>
    </xf>
    <xf numFmtId="0" fontId="68" fillId="0" borderId="15" xfId="763" applyFont="1" applyFill="1" applyBorder="1" applyAlignment="1">
      <alignment horizontal="left" vertical="center"/>
    </xf>
    <xf numFmtId="0" fontId="68" fillId="33" borderId="15" xfId="763" applyFont="1" applyFill="1" applyBorder="1" applyAlignment="1">
      <alignment horizontal="left" vertical="center" wrapText="1"/>
    </xf>
    <xf numFmtId="171" fontId="75" fillId="0" borderId="21" xfId="763" applyNumberFormat="1" applyFont="1" applyBorder="1" applyAlignment="1">
      <alignment vertical="center"/>
    </xf>
    <xf numFmtId="0" fontId="67" fillId="0" borderId="0" xfId="752" applyFont="1" applyFill="1" applyBorder="1" applyAlignment="1">
      <alignment horizontal="left" vertical="center"/>
    </xf>
    <xf numFmtId="0" fontId="59" fillId="0" borderId="12" xfId="0" applyFont="1" applyFill="1" applyBorder="1" applyAlignment="1">
      <alignment horizontal="center" vertical="center"/>
    </xf>
    <xf numFmtId="0" fontId="59" fillId="0" borderId="19" xfId="0" applyFont="1" applyFill="1" applyBorder="1" applyAlignment="1">
      <alignment horizontal="center" vertical="center"/>
    </xf>
    <xf numFmtId="0" fontId="59" fillId="0" borderId="13" xfId="0" applyFon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73" fillId="0" borderId="0" xfId="750" applyFont="1" applyFill="1" applyBorder="1" applyAlignment="1">
      <alignment horizontal="center" vertical="top" wrapText="1"/>
    </xf>
    <xf numFmtId="0" fontId="77" fillId="0" borderId="0" xfId="752" applyFont="1" applyFill="1" applyAlignment="1">
      <alignment horizontal="center" vertical="center"/>
    </xf>
    <xf numFmtId="0" fontId="65" fillId="0" borderId="0" xfId="762" applyFont="1" applyFill="1" applyAlignment="1">
      <alignment horizontal="center" vertical="center"/>
    </xf>
    <xf numFmtId="0" fontId="59" fillId="0" borderId="16" xfId="762" applyFont="1" applyFill="1" applyBorder="1" applyAlignment="1">
      <alignment horizontal="center" vertical="center" wrapText="1"/>
    </xf>
    <xf numFmtId="0" fontId="59" fillId="0" borderId="15" xfId="762" applyFont="1" applyFill="1" applyBorder="1" applyAlignment="1">
      <alignment horizontal="center" vertical="center" wrapText="1"/>
    </xf>
    <xf numFmtId="0" fontId="59" fillId="0" borderId="21" xfId="762" applyFont="1" applyFill="1" applyBorder="1" applyAlignment="1">
      <alignment horizontal="center" vertical="center" wrapText="1"/>
    </xf>
    <xf numFmtId="0" fontId="65" fillId="0" borderId="22" xfId="762" applyFont="1" applyFill="1" applyBorder="1" applyAlignment="1">
      <alignment horizontal="center" vertical="center" wrapText="1"/>
    </xf>
    <xf numFmtId="0" fontId="65" fillId="0" borderId="18" xfId="762" applyFont="1" applyFill="1" applyBorder="1" applyAlignment="1">
      <alignment horizontal="center" vertical="center" wrapText="1"/>
    </xf>
    <xf numFmtId="0" fontId="65" fillId="0" borderId="20" xfId="762" applyFont="1" applyFill="1" applyBorder="1" applyAlignment="1">
      <alignment horizontal="center" vertical="center" wrapText="1"/>
    </xf>
    <xf numFmtId="0" fontId="65" fillId="0" borderId="14" xfId="762" applyFont="1" applyFill="1" applyBorder="1" applyAlignment="1">
      <alignment horizontal="center" vertical="center" wrapText="1"/>
    </xf>
    <xf numFmtId="0" fontId="65" fillId="0" borderId="0" xfId="762" applyFont="1" applyFill="1" applyBorder="1" applyAlignment="1">
      <alignment horizontal="center" vertical="center" wrapText="1"/>
    </xf>
    <xf numFmtId="0" fontId="65" fillId="0" borderId="25" xfId="762" applyFont="1" applyFill="1" applyBorder="1" applyAlignment="1">
      <alignment horizontal="center" vertical="center" wrapText="1"/>
    </xf>
    <xf numFmtId="0" fontId="65" fillId="0" borderId="23" xfId="762" applyFont="1" applyFill="1" applyBorder="1" applyAlignment="1">
      <alignment horizontal="center" vertical="center" wrapText="1"/>
    </xf>
    <xf numFmtId="0" fontId="65" fillId="0" borderId="17" xfId="762" applyFont="1" applyFill="1" applyBorder="1" applyAlignment="1">
      <alignment horizontal="center" vertical="center" wrapText="1"/>
    </xf>
    <xf numFmtId="0" fontId="65" fillId="0" borderId="24" xfId="762" applyFont="1" applyFill="1" applyBorder="1" applyAlignment="1">
      <alignment horizontal="center" vertical="center" wrapText="1"/>
    </xf>
    <xf numFmtId="0" fontId="66" fillId="0" borderId="12" xfId="762" applyFont="1" applyBorder="1" applyAlignment="1">
      <alignment horizontal="center" vertical="center"/>
    </xf>
    <xf numFmtId="0" fontId="66" fillId="0" borderId="19" xfId="762" applyFont="1" applyBorder="1" applyAlignment="1">
      <alignment horizontal="center" vertical="center"/>
    </xf>
    <xf numFmtId="0" fontId="66" fillId="0" borderId="13" xfId="762" applyFont="1" applyBorder="1" applyAlignment="1">
      <alignment horizontal="center" vertical="center"/>
    </xf>
    <xf numFmtId="0" fontId="77" fillId="0" borderId="3" xfId="752" applyFont="1" applyFill="1" applyBorder="1" applyAlignment="1">
      <alignment horizontal="center" vertical="center" wrapText="1"/>
    </xf>
    <xf numFmtId="0" fontId="66" fillId="0" borderId="3" xfId="752" applyFont="1" applyBorder="1" applyAlignment="1">
      <alignment horizontal="center" vertical="center"/>
    </xf>
    <xf numFmtId="0" fontId="65" fillId="33" borderId="0" xfId="765" applyFont="1" applyFill="1" applyBorder="1" applyAlignment="1">
      <alignment horizontal="center" vertical="top" wrapText="1"/>
    </xf>
    <xf numFmtId="0" fontId="65" fillId="33" borderId="17" xfId="765" applyFont="1" applyFill="1" applyBorder="1" applyAlignment="1">
      <alignment horizontal="right" vertical="top" wrapText="1"/>
    </xf>
    <xf numFmtId="0" fontId="69" fillId="33" borderId="3" xfId="765" applyFont="1" applyFill="1" applyBorder="1" applyAlignment="1">
      <alignment horizontal="center" vertical="center" wrapText="1"/>
    </xf>
    <xf numFmtId="0" fontId="65" fillId="33" borderId="22" xfId="765" applyFont="1" applyFill="1" applyBorder="1" applyAlignment="1">
      <alignment horizontal="center" vertical="center" wrapText="1"/>
    </xf>
    <xf numFmtId="0" fontId="65" fillId="33" borderId="18" xfId="765" applyFont="1" applyFill="1" applyBorder="1" applyAlignment="1">
      <alignment horizontal="center" vertical="center" wrapText="1"/>
    </xf>
    <xf numFmtId="0" fontId="65" fillId="33" borderId="20" xfId="765" applyFont="1" applyFill="1" applyBorder="1" applyAlignment="1">
      <alignment horizontal="center" vertical="center" wrapText="1"/>
    </xf>
    <xf numFmtId="0" fontId="65" fillId="33" borderId="23" xfId="765" applyFont="1" applyFill="1" applyBorder="1" applyAlignment="1">
      <alignment horizontal="center" vertical="center" wrapText="1"/>
    </xf>
    <xf numFmtId="0" fontId="65" fillId="33" borderId="17" xfId="765" applyFont="1" applyFill="1" applyBorder="1" applyAlignment="1">
      <alignment horizontal="center" vertical="center" wrapText="1"/>
    </xf>
    <xf numFmtId="0" fontId="65" fillId="33" borderId="24" xfId="765" applyFont="1" applyFill="1" applyBorder="1" applyAlignment="1">
      <alignment horizontal="center" vertical="center" wrapText="1"/>
    </xf>
    <xf numFmtId="0" fontId="65" fillId="33" borderId="19" xfId="765" applyFont="1" applyFill="1" applyBorder="1" applyAlignment="1">
      <alignment horizontal="center" vertical="top" wrapText="1"/>
    </xf>
    <xf numFmtId="0" fontId="65" fillId="33" borderId="13" xfId="765" applyFont="1" applyFill="1" applyBorder="1" applyAlignment="1">
      <alignment horizontal="center" vertical="top" wrapText="1"/>
    </xf>
    <xf numFmtId="0" fontId="65" fillId="33" borderId="12" xfId="765" applyFont="1" applyFill="1" applyBorder="1" applyAlignment="1">
      <alignment horizontal="center" vertical="top" wrapText="1"/>
    </xf>
    <xf numFmtId="0" fontId="65" fillId="0" borderId="0" xfId="750" applyFont="1" applyFill="1" applyBorder="1" applyAlignment="1">
      <alignment horizontal="center" vertical="top" wrapText="1"/>
    </xf>
    <xf numFmtId="0" fontId="83" fillId="0" borderId="0" xfId="0" applyFont="1" applyFill="1" applyBorder="1" applyAlignment="1">
      <alignment horizontal="left" vertical="top"/>
    </xf>
    <xf numFmtId="0" fontId="67" fillId="0" borderId="0" xfId="749" applyFont="1" applyFill="1" applyBorder="1" applyAlignment="1">
      <alignment horizontal="left" vertical="center"/>
    </xf>
  </cellXfs>
  <cellStyles count="77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10" xfId="7"/>
    <cellStyle name="20% - Акцент1 11" xfId="8"/>
    <cellStyle name="20% - Акцент1 12" xfId="9"/>
    <cellStyle name="20% - Акцент1 13" xfId="10"/>
    <cellStyle name="20% - Акцент1 2" xfId="11"/>
    <cellStyle name="20% - Акцент1 2 2" xfId="12"/>
    <cellStyle name="20% - Акцент1 2 3" xfId="13"/>
    <cellStyle name="20% - Акцент1 2_Borg_01_11_2012" xfId="14"/>
    <cellStyle name="20% - Акцент1 3" xfId="15"/>
    <cellStyle name="20% - Акцент1 4" xfId="16"/>
    <cellStyle name="20% - Акцент1 5" xfId="17"/>
    <cellStyle name="20% - Акцент1 6" xfId="18"/>
    <cellStyle name="20% - Акцент1 7" xfId="19"/>
    <cellStyle name="20% - Акцент1 8" xfId="20"/>
    <cellStyle name="20% - Акцент1 9" xfId="21"/>
    <cellStyle name="20% - Акцент2 10" xfId="22"/>
    <cellStyle name="20% - Акцент2 11" xfId="23"/>
    <cellStyle name="20% - Акцент2 12" xfId="24"/>
    <cellStyle name="20% - Акцент2 13" xfId="25"/>
    <cellStyle name="20% - Акцент2 2" xfId="26"/>
    <cellStyle name="20% - Акцент2 2 2" xfId="27"/>
    <cellStyle name="20% - Акцент2 2 3" xfId="28"/>
    <cellStyle name="20% - Акцент2 2_Borg_01_11_2012" xfId="29"/>
    <cellStyle name="20% - Акцент2 3" xfId="30"/>
    <cellStyle name="20% - Акцент2 4" xfId="31"/>
    <cellStyle name="20% - Акцент2 5" xfId="32"/>
    <cellStyle name="20% - Акцент2 6" xfId="33"/>
    <cellStyle name="20% - Акцент2 7" xfId="34"/>
    <cellStyle name="20% - Акцент2 8" xfId="35"/>
    <cellStyle name="20% - Акцент2 9" xfId="36"/>
    <cellStyle name="20% - Акцент3 10" xfId="37"/>
    <cellStyle name="20% - Акцент3 11" xfId="38"/>
    <cellStyle name="20% - Акцент3 12" xfId="39"/>
    <cellStyle name="20% - Акцент3 13" xfId="40"/>
    <cellStyle name="20% - Акцент3 2" xfId="41"/>
    <cellStyle name="20% - Акцент3 2 2" xfId="42"/>
    <cellStyle name="20% - Акцент3 2 3" xfId="43"/>
    <cellStyle name="20% - Акцент3 2_Borg_01_11_2012" xfId="44"/>
    <cellStyle name="20% - Акцент3 3" xfId="45"/>
    <cellStyle name="20% - Акцент3 4" xfId="46"/>
    <cellStyle name="20% - Акцент3 5" xfId="47"/>
    <cellStyle name="20% - Акцент3 6" xfId="48"/>
    <cellStyle name="20% - Акцент3 7" xfId="49"/>
    <cellStyle name="20% - Акцент3 8" xfId="50"/>
    <cellStyle name="20% - Акцент3 9" xfId="51"/>
    <cellStyle name="20% - Акцент4 10" xfId="52"/>
    <cellStyle name="20% - Акцент4 11" xfId="53"/>
    <cellStyle name="20% - Акцент4 12" xfId="54"/>
    <cellStyle name="20% - Акцент4 13" xfId="55"/>
    <cellStyle name="20% - Акцент4 2" xfId="56"/>
    <cellStyle name="20% - Акцент4 2 2" xfId="57"/>
    <cellStyle name="20% - Акцент4 2 3" xfId="58"/>
    <cellStyle name="20% - Акцент4 2_Borg_01_11_2012" xfId="59"/>
    <cellStyle name="20% - Акцент4 3" xfId="60"/>
    <cellStyle name="20% - Акцент4 4" xfId="61"/>
    <cellStyle name="20% - Акцент4 5" xfId="62"/>
    <cellStyle name="20% - Акцент4 6" xfId="63"/>
    <cellStyle name="20% - Акцент4 7" xfId="64"/>
    <cellStyle name="20% - Акцент4 8" xfId="65"/>
    <cellStyle name="20% - Акцент4 9" xfId="66"/>
    <cellStyle name="20% - Акцент5 10" xfId="67"/>
    <cellStyle name="20% - Акцент5 11" xfId="68"/>
    <cellStyle name="20% - Акцент5 12" xfId="69"/>
    <cellStyle name="20% - Акцент5 2" xfId="70"/>
    <cellStyle name="20% - Акцент5 2 2" xfId="71"/>
    <cellStyle name="20% - Акцент5 2 3" xfId="72"/>
    <cellStyle name="20% - Акцент5 2_Borg_01_11_2012" xfId="73"/>
    <cellStyle name="20% - Акцент5 3" xfId="74"/>
    <cellStyle name="20% - Акцент5 4" xfId="75"/>
    <cellStyle name="20% - Акцент5 5" xfId="76"/>
    <cellStyle name="20% - Акцент5 6" xfId="77"/>
    <cellStyle name="20% - Акцент5 7" xfId="78"/>
    <cellStyle name="20% - Акцент5 8" xfId="79"/>
    <cellStyle name="20% - Акцент5 9" xfId="80"/>
    <cellStyle name="20% - Акцент6 10" xfId="81"/>
    <cellStyle name="20% - Акцент6 11" xfId="82"/>
    <cellStyle name="20% - Акцент6 12" xfId="83"/>
    <cellStyle name="20% - Акцент6 2" xfId="84"/>
    <cellStyle name="20% - Акцент6 2 2" xfId="85"/>
    <cellStyle name="20% - Акцент6 2 3" xfId="86"/>
    <cellStyle name="20% - Акцент6 2_Borg_01_11_2012" xfId="87"/>
    <cellStyle name="20% - Акцент6 3" xfId="88"/>
    <cellStyle name="20% - Акцент6 4" xfId="89"/>
    <cellStyle name="20% - Акцент6 5" xfId="90"/>
    <cellStyle name="20% - Акцент6 6" xfId="91"/>
    <cellStyle name="20% - Акцент6 7" xfId="92"/>
    <cellStyle name="20% - Акцент6 8" xfId="93"/>
    <cellStyle name="20% - Акцент6 9" xfId="94"/>
    <cellStyle name="40% - Accent1" xfId="95"/>
    <cellStyle name="40% - Accent2" xfId="96"/>
    <cellStyle name="40% - Accent3" xfId="97"/>
    <cellStyle name="40% - Accent4" xfId="98"/>
    <cellStyle name="40% - Accent5" xfId="99"/>
    <cellStyle name="40% - Accent6" xfId="100"/>
    <cellStyle name="40% - Акцент1 10" xfId="101"/>
    <cellStyle name="40% - Акцент1 11" xfId="102"/>
    <cellStyle name="40% - Акцент1 12" xfId="103"/>
    <cellStyle name="40% - Акцент1 13" xfId="104"/>
    <cellStyle name="40% - Акцент1 2" xfId="105"/>
    <cellStyle name="40% - Акцент1 2 2" xfId="106"/>
    <cellStyle name="40% - Акцент1 2 3" xfId="107"/>
    <cellStyle name="40% - Акцент1 2_Borg_01_11_2012" xfId="108"/>
    <cellStyle name="40% - Акцент1 3" xfId="109"/>
    <cellStyle name="40% - Акцент1 4" xfId="110"/>
    <cellStyle name="40% - Акцент1 5" xfId="111"/>
    <cellStyle name="40% - Акцент1 6" xfId="112"/>
    <cellStyle name="40% - Акцент1 7" xfId="113"/>
    <cellStyle name="40% - Акцент1 8" xfId="114"/>
    <cellStyle name="40% - Акцент1 9" xfId="115"/>
    <cellStyle name="40% - Акцент2 10" xfId="116"/>
    <cellStyle name="40% - Акцент2 11" xfId="117"/>
    <cellStyle name="40% - Акцент2 12" xfId="118"/>
    <cellStyle name="40% - Акцент2 2" xfId="119"/>
    <cellStyle name="40% - Акцент2 2 2" xfId="120"/>
    <cellStyle name="40% - Акцент2 2 3" xfId="121"/>
    <cellStyle name="40% - Акцент2 2_Borg_01_11_2012" xfId="122"/>
    <cellStyle name="40% - Акцент2 3" xfId="123"/>
    <cellStyle name="40% - Акцент2 4" xfId="124"/>
    <cellStyle name="40% - Акцент2 5" xfId="125"/>
    <cellStyle name="40% - Акцент2 6" xfId="126"/>
    <cellStyle name="40% - Акцент2 7" xfId="127"/>
    <cellStyle name="40% - Акцент2 8" xfId="128"/>
    <cellStyle name="40% - Акцент2 9" xfId="129"/>
    <cellStyle name="40% - Акцент3 10" xfId="130"/>
    <cellStyle name="40% - Акцент3 11" xfId="131"/>
    <cellStyle name="40% - Акцент3 12" xfId="132"/>
    <cellStyle name="40% - Акцент3 13" xfId="133"/>
    <cellStyle name="40% - Акцент3 2" xfId="134"/>
    <cellStyle name="40% - Акцент3 2 2" xfId="135"/>
    <cellStyle name="40% - Акцент3 2 3" xfId="136"/>
    <cellStyle name="40% - Акцент3 2_Borg_01_11_2012" xfId="137"/>
    <cellStyle name="40% - Акцент3 3" xfId="138"/>
    <cellStyle name="40% - Акцент3 4" xfId="139"/>
    <cellStyle name="40% - Акцент3 5" xfId="140"/>
    <cellStyle name="40% - Акцент3 6" xfId="141"/>
    <cellStyle name="40% - Акцент3 7" xfId="142"/>
    <cellStyle name="40% - Акцент3 8" xfId="143"/>
    <cellStyle name="40% - Акцент3 9" xfId="144"/>
    <cellStyle name="40% - Акцент4 10" xfId="145"/>
    <cellStyle name="40% - Акцент4 11" xfId="146"/>
    <cellStyle name="40% - Акцент4 12" xfId="147"/>
    <cellStyle name="40% - Акцент4 13" xfId="148"/>
    <cellStyle name="40% - Акцент4 2" xfId="149"/>
    <cellStyle name="40% - Акцент4 2 2" xfId="150"/>
    <cellStyle name="40% - Акцент4 2 3" xfId="151"/>
    <cellStyle name="40% - Акцент4 2_Borg_01_11_2012" xfId="152"/>
    <cellStyle name="40% - Акцент4 3" xfId="153"/>
    <cellStyle name="40% - Акцент4 4" xfId="154"/>
    <cellStyle name="40% - Акцент4 5" xfId="155"/>
    <cellStyle name="40% - Акцент4 6" xfId="156"/>
    <cellStyle name="40% - Акцент4 7" xfId="157"/>
    <cellStyle name="40% - Акцент4 8" xfId="158"/>
    <cellStyle name="40% - Акцент4 9" xfId="159"/>
    <cellStyle name="40% - Акцент5 10" xfId="160"/>
    <cellStyle name="40% - Акцент5 11" xfId="161"/>
    <cellStyle name="40% - Акцент5 12" xfId="162"/>
    <cellStyle name="40% - Акцент5 2" xfId="163"/>
    <cellStyle name="40% - Акцент5 2 2" xfId="164"/>
    <cellStyle name="40% - Акцент5 2 3" xfId="165"/>
    <cellStyle name="40% - Акцент5 2_Borg_01_11_2012" xfId="166"/>
    <cellStyle name="40% - Акцент5 3" xfId="167"/>
    <cellStyle name="40% - Акцент5 4" xfId="168"/>
    <cellStyle name="40% - Акцент5 5" xfId="169"/>
    <cellStyle name="40% - Акцент5 6" xfId="170"/>
    <cellStyle name="40% - Акцент5 7" xfId="171"/>
    <cellStyle name="40% - Акцент5 8" xfId="172"/>
    <cellStyle name="40% - Акцент5 9" xfId="173"/>
    <cellStyle name="40% - Акцент6 10" xfId="174"/>
    <cellStyle name="40% - Акцент6 11" xfId="175"/>
    <cellStyle name="40% - Акцент6 12" xfId="176"/>
    <cellStyle name="40% - Акцент6 13" xfId="177"/>
    <cellStyle name="40% - Акцент6 2" xfId="178"/>
    <cellStyle name="40% - Акцент6 2 2" xfId="179"/>
    <cellStyle name="40% - Акцент6 2 3" xfId="180"/>
    <cellStyle name="40% - Акцент6 2_Borg_01_11_2012" xfId="181"/>
    <cellStyle name="40% - Акцент6 3" xfId="182"/>
    <cellStyle name="40% - Акцент6 4" xfId="183"/>
    <cellStyle name="40% - Акцент6 5" xfId="184"/>
    <cellStyle name="40% - Акцент6 6" xfId="185"/>
    <cellStyle name="40% - Акцент6 7" xfId="186"/>
    <cellStyle name="40% - Акцент6 8" xfId="187"/>
    <cellStyle name="40% - Акцент6 9" xfId="188"/>
    <cellStyle name="60% - Accent1" xfId="189"/>
    <cellStyle name="60% - Accent2" xfId="190"/>
    <cellStyle name="60% - Accent3" xfId="191"/>
    <cellStyle name="60% - Accent4" xfId="192"/>
    <cellStyle name="60% - Accent5" xfId="193"/>
    <cellStyle name="60% - Accent6" xfId="194"/>
    <cellStyle name="60% - Акцент1 10" xfId="195"/>
    <cellStyle name="60% - Акцент1 11" xfId="196"/>
    <cellStyle name="60% - Акцент1 12" xfId="197"/>
    <cellStyle name="60% - Акцент1 13" xfId="198"/>
    <cellStyle name="60% - Акцент1 2" xfId="199"/>
    <cellStyle name="60% - Акцент1 2 2" xfId="200"/>
    <cellStyle name="60% - Акцент1 2 3" xfId="201"/>
    <cellStyle name="60% - Акцент1 3" xfId="202"/>
    <cellStyle name="60% - Акцент1 4" xfId="203"/>
    <cellStyle name="60% - Акцент1 5" xfId="204"/>
    <cellStyle name="60% - Акцент1 6" xfId="205"/>
    <cellStyle name="60% - Акцент1 7" xfId="206"/>
    <cellStyle name="60% - Акцент1 8" xfId="207"/>
    <cellStyle name="60% - Акцент1 9" xfId="208"/>
    <cellStyle name="60% - Акцент2 10" xfId="209"/>
    <cellStyle name="60% - Акцент2 11" xfId="210"/>
    <cellStyle name="60% - Акцент2 12" xfId="211"/>
    <cellStyle name="60% - Акцент2 2" xfId="212"/>
    <cellStyle name="60% - Акцент2 2 2" xfId="213"/>
    <cellStyle name="60% - Акцент2 2 3" xfId="214"/>
    <cellStyle name="60% - Акцент2 3" xfId="215"/>
    <cellStyle name="60% - Акцент2 4" xfId="216"/>
    <cellStyle name="60% - Акцент2 5" xfId="217"/>
    <cellStyle name="60% - Акцент2 6" xfId="218"/>
    <cellStyle name="60% - Акцент2 7" xfId="219"/>
    <cellStyle name="60% - Акцент2 8" xfId="220"/>
    <cellStyle name="60% - Акцент2 9" xfId="221"/>
    <cellStyle name="60% - Акцент3 10" xfId="222"/>
    <cellStyle name="60% - Акцент3 11" xfId="223"/>
    <cellStyle name="60% - Акцент3 12" xfId="224"/>
    <cellStyle name="60% - Акцент3 13" xfId="225"/>
    <cellStyle name="60% - Акцент3 2" xfId="226"/>
    <cellStyle name="60% - Акцент3 2 2" xfId="227"/>
    <cellStyle name="60% - Акцент3 2 3" xfId="228"/>
    <cellStyle name="60% - Акцент3 3" xfId="229"/>
    <cellStyle name="60% - Акцент3 4" xfId="230"/>
    <cellStyle name="60% - Акцент3 5" xfId="231"/>
    <cellStyle name="60% - Акцент3 6" xfId="232"/>
    <cellStyle name="60% - Акцент3 7" xfId="233"/>
    <cellStyle name="60% - Акцент3 8" xfId="234"/>
    <cellStyle name="60% - Акцент3 9" xfId="235"/>
    <cellStyle name="60% - Акцент4 10" xfId="236"/>
    <cellStyle name="60% - Акцент4 11" xfId="237"/>
    <cellStyle name="60% - Акцент4 12" xfId="238"/>
    <cellStyle name="60% - Акцент4 13" xfId="239"/>
    <cellStyle name="60% - Акцент4 2" xfId="240"/>
    <cellStyle name="60% - Акцент4 2 2" xfId="241"/>
    <cellStyle name="60% - Акцент4 2 3" xfId="242"/>
    <cellStyle name="60% - Акцент4 3" xfId="243"/>
    <cellStyle name="60% - Акцент4 4" xfId="244"/>
    <cellStyle name="60% - Акцент4 5" xfId="245"/>
    <cellStyle name="60% - Акцент4 6" xfId="246"/>
    <cellStyle name="60% - Акцент4 7" xfId="247"/>
    <cellStyle name="60% - Акцент4 8" xfId="248"/>
    <cellStyle name="60% - Акцент4 9" xfId="249"/>
    <cellStyle name="60% - Акцент5 10" xfId="250"/>
    <cellStyle name="60% - Акцент5 11" xfId="251"/>
    <cellStyle name="60% - Акцент5 12" xfId="252"/>
    <cellStyle name="60% - Акцент5 2" xfId="253"/>
    <cellStyle name="60% - Акцент5 2 2" xfId="254"/>
    <cellStyle name="60% - Акцент5 2 3" xfId="255"/>
    <cellStyle name="60% - Акцент5 3" xfId="256"/>
    <cellStyle name="60% - Акцент5 4" xfId="257"/>
    <cellStyle name="60% - Акцент5 5" xfId="258"/>
    <cellStyle name="60% - Акцент5 6" xfId="259"/>
    <cellStyle name="60% - Акцент5 7" xfId="260"/>
    <cellStyle name="60% - Акцент5 8" xfId="261"/>
    <cellStyle name="60% - Акцент5 9" xfId="262"/>
    <cellStyle name="60% - Акцент6 10" xfId="263"/>
    <cellStyle name="60% - Акцент6 11" xfId="264"/>
    <cellStyle name="60% - Акцент6 12" xfId="265"/>
    <cellStyle name="60% - Акцент6 13" xfId="266"/>
    <cellStyle name="60% - Акцент6 2" xfId="267"/>
    <cellStyle name="60% - Акцент6 2 2" xfId="268"/>
    <cellStyle name="60% - Акцент6 2 3" xfId="269"/>
    <cellStyle name="60% - Акцент6 3" xfId="270"/>
    <cellStyle name="60% - Акцент6 4" xfId="271"/>
    <cellStyle name="60% - Акцент6 5" xfId="272"/>
    <cellStyle name="60% - Акцент6 6" xfId="273"/>
    <cellStyle name="60% - Акцент6 7" xfId="274"/>
    <cellStyle name="60% - Акцент6 8" xfId="275"/>
    <cellStyle name="60% - Акцент6 9" xfId="276"/>
    <cellStyle name="Accent1" xfId="277"/>
    <cellStyle name="Accent2" xfId="278"/>
    <cellStyle name="Accent3" xfId="279"/>
    <cellStyle name="Accent4" xfId="280"/>
    <cellStyle name="Accent5" xfId="281"/>
    <cellStyle name="Accent6" xfId="282"/>
    <cellStyle name="Aeia?nnueea" xfId="283"/>
    <cellStyle name="Ãèïåðññûëêà" xfId="284"/>
    <cellStyle name="Bad" xfId="285"/>
    <cellStyle name="Calculation" xfId="286"/>
    <cellStyle name="Check Cell" xfId="287"/>
    <cellStyle name="clsAltData" xfId="288"/>
    <cellStyle name="clsColumnHeader" xfId="289"/>
    <cellStyle name="clsData" xfId="290"/>
    <cellStyle name="clsDefault" xfId="291"/>
    <cellStyle name="clsReportFooter" xfId="292"/>
    <cellStyle name="clsReportHeader" xfId="293"/>
    <cellStyle name="clsRowHeader" xfId="294"/>
    <cellStyle name="Comma [0]" xfId="769"/>
    <cellStyle name="Comma [0]䧟Лист3" xfId="295"/>
    <cellStyle name="Date" xfId="296"/>
    <cellStyle name="Explanatory Text" xfId="297"/>
    <cellStyle name="Fixed" xfId="298"/>
    <cellStyle name="Good" xfId="299"/>
    <cellStyle name="Heading 1" xfId="300"/>
    <cellStyle name="Heading 2" xfId="301"/>
    <cellStyle name="Heading 3" xfId="302"/>
    <cellStyle name="Heading 4" xfId="303"/>
    <cellStyle name="Heading1" xfId="304"/>
    <cellStyle name="Heading2" xfId="305"/>
    <cellStyle name="Iau?iue_Eeno1" xfId="306"/>
    <cellStyle name="Îáû÷íûé_Tranche" xfId="307"/>
    <cellStyle name="Input" xfId="308"/>
    <cellStyle name="Ioe?uaaaoayny aeia?nnueea" xfId="309"/>
    <cellStyle name="Îòêðûâàâøàÿñÿ ãèïåðññûëêà" xfId="310"/>
    <cellStyle name="Linked Cell" xfId="311"/>
    <cellStyle name="Neutral" xfId="312"/>
    <cellStyle name="Normal 2" xfId="313"/>
    <cellStyle name="Normal 2 2" xfId="748"/>
    <cellStyle name="Note" xfId="314"/>
    <cellStyle name="Ôèíàíñîâûé_Tranche" xfId="315"/>
    <cellStyle name="Output" xfId="316"/>
    <cellStyle name="S0" xfId="317"/>
    <cellStyle name="S1" xfId="318"/>
    <cellStyle name="S2" xfId="319"/>
    <cellStyle name="S4" xfId="320"/>
    <cellStyle name="S5" xfId="321"/>
    <cellStyle name="S6" xfId="322"/>
    <cellStyle name="Style 1" xfId="323"/>
    <cellStyle name="Title" xfId="324"/>
    <cellStyle name="Total" xfId="325"/>
    <cellStyle name="Warning Text" xfId="326"/>
    <cellStyle name="Акцент1 10" xfId="327"/>
    <cellStyle name="Акцент1 11" xfId="328"/>
    <cellStyle name="Акцент1 12" xfId="329"/>
    <cellStyle name="Акцент1 13" xfId="330"/>
    <cellStyle name="Акцент1 2" xfId="331"/>
    <cellStyle name="Акцент1 2 2" xfId="332"/>
    <cellStyle name="Акцент1 2 3" xfId="333"/>
    <cellStyle name="Акцент1 3" xfId="334"/>
    <cellStyle name="Акцент1 4" xfId="335"/>
    <cellStyle name="Акцент1 5" xfId="336"/>
    <cellStyle name="Акцент1 6" xfId="337"/>
    <cellStyle name="Акцент1 7" xfId="338"/>
    <cellStyle name="Акцент1 8" xfId="339"/>
    <cellStyle name="Акцент1 9" xfId="340"/>
    <cellStyle name="Акцент2 10" xfId="341"/>
    <cellStyle name="Акцент2 11" xfId="342"/>
    <cellStyle name="Акцент2 12" xfId="343"/>
    <cellStyle name="Акцент2 2" xfId="344"/>
    <cellStyle name="Акцент2 2 2" xfId="345"/>
    <cellStyle name="Акцент2 2 3" xfId="346"/>
    <cellStyle name="Акцент2 3" xfId="347"/>
    <cellStyle name="Акцент2 4" xfId="348"/>
    <cellStyle name="Акцент2 5" xfId="349"/>
    <cellStyle name="Акцент2 6" xfId="350"/>
    <cellStyle name="Акцент2 7" xfId="351"/>
    <cellStyle name="Акцент2 8" xfId="352"/>
    <cellStyle name="Акцент2 9" xfId="353"/>
    <cellStyle name="Акцент3 10" xfId="354"/>
    <cellStyle name="Акцент3 11" xfId="355"/>
    <cellStyle name="Акцент3 12" xfId="356"/>
    <cellStyle name="Акцент3 2" xfId="357"/>
    <cellStyle name="Акцент3 2 2" xfId="358"/>
    <cellStyle name="Акцент3 2 3" xfId="359"/>
    <cellStyle name="Акцент3 3" xfId="360"/>
    <cellStyle name="Акцент3 4" xfId="361"/>
    <cellStyle name="Акцент3 5" xfId="362"/>
    <cellStyle name="Акцент3 6" xfId="363"/>
    <cellStyle name="Акцент3 7" xfId="364"/>
    <cellStyle name="Акцент3 8" xfId="365"/>
    <cellStyle name="Акцент3 9" xfId="366"/>
    <cellStyle name="Акцент4 10" xfId="367"/>
    <cellStyle name="Акцент4 11" xfId="368"/>
    <cellStyle name="Акцент4 12" xfId="369"/>
    <cellStyle name="Акцент4 13" xfId="370"/>
    <cellStyle name="Акцент4 2" xfId="371"/>
    <cellStyle name="Акцент4 2 2" xfId="372"/>
    <cellStyle name="Акцент4 2 3" xfId="373"/>
    <cellStyle name="Акцент4 3" xfId="374"/>
    <cellStyle name="Акцент4 4" xfId="375"/>
    <cellStyle name="Акцент4 5" xfId="376"/>
    <cellStyle name="Акцент4 6" xfId="377"/>
    <cellStyle name="Акцент4 7" xfId="378"/>
    <cellStyle name="Акцент4 8" xfId="379"/>
    <cellStyle name="Акцент4 9" xfId="380"/>
    <cellStyle name="Акцент5 10" xfId="381"/>
    <cellStyle name="Акцент5 11" xfId="382"/>
    <cellStyle name="Акцент5 12" xfId="383"/>
    <cellStyle name="Акцент5 2" xfId="384"/>
    <cellStyle name="Акцент5 2 2" xfId="385"/>
    <cellStyle name="Акцент5 2 3" xfId="386"/>
    <cellStyle name="Акцент5 3" xfId="387"/>
    <cellStyle name="Акцент5 4" xfId="388"/>
    <cellStyle name="Акцент5 5" xfId="389"/>
    <cellStyle name="Акцент5 6" xfId="390"/>
    <cellStyle name="Акцент5 7" xfId="391"/>
    <cellStyle name="Акцент5 8" xfId="392"/>
    <cellStyle name="Акцент5 9" xfId="393"/>
    <cellStyle name="Акцент6 10" xfId="394"/>
    <cellStyle name="Акцент6 11" xfId="395"/>
    <cellStyle name="Акцент6 12" xfId="396"/>
    <cellStyle name="Акцент6 2" xfId="397"/>
    <cellStyle name="Акцент6 2 2" xfId="398"/>
    <cellStyle name="Акцент6 2 3" xfId="399"/>
    <cellStyle name="Акцент6 3" xfId="400"/>
    <cellStyle name="Акцент6 4" xfId="401"/>
    <cellStyle name="Акцент6 5" xfId="402"/>
    <cellStyle name="Акцент6 6" xfId="403"/>
    <cellStyle name="Акцент6 7" xfId="404"/>
    <cellStyle name="Акцент6 8" xfId="405"/>
    <cellStyle name="Акцент6 9" xfId="406"/>
    <cellStyle name="Ввод  10" xfId="407"/>
    <cellStyle name="Ввод  11" xfId="408"/>
    <cellStyle name="Ввод  12" xfId="409"/>
    <cellStyle name="Ввод  2" xfId="410"/>
    <cellStyle name="Ввод  2 2" xfId="411"/>
    <cellStyle name="Ввод  2 3" xfId="412"/>
    <cellStyle name="Ввод  3" xfId="413"/>
    <cellStyle name="Ввод  4" xfId="414"/>
    <cellStyle name="Ввод  5" xfId="415"/>
    <cellStyle name="Ввод  6" xfId="416"/>
    <cellStyle name="Ввод  7" xfId="417"/>
    <cellStyle name="Ввод  8" xfId="418"/>
    <cellStyle name="Ввод  9" xfId="419"/>
    <cellStyle name="Вывод 10" xfId="420"/>
    <cellStyle name="Вывод 11" xfId="421"/>
    <cellStyle name="Вывод 12" xfId="422"/>
    <cellStyle name="Вывод 13" xfId="423"/>
    <cellStyle name="Вывод 2" xfId="424"/>
    <cellStyle name="Вывод 2 2" xfId="425"/>
    <cellStyle name="Вывод 2 3" xfId="426"/>
    <cellStyle name="Вывод 3" xfId="427"/>
    <cellStyle name="Вывод 4" xfId="428"/>
    <cellStyle name="Вывод 5" xfId="429"/>
    <cellStyle name="Вывод 6" xfId="430"/>
    <cellStyle name="Вывод 7" xfId="431"/>
    <cellStyle name="Вывод 8" xfId="432"/>
    <cellStyle name="Вывод 9" xfId="433"/>
    <cellStyle name="Вычисление 10" xfId="434"/>
    <cellStyle name="Вычисление 11" xfId="435"/>
    <cellStyle name="Вычисление 12" xfId="436"/>
    <cellStyle name="Вычисление 13" xfId="437"/>
    <cellStyle name="Вычисление 2" xfId="438"/>
    <cellStyle name="Вычисление 2 2" xfId="439"/>
    <cellStyle name="Вычисление 2 3" xfId="440"/>
    <cellStyle name="Вычисление 3" xfId="441"/>
    <cellStyle name="Вычисление 4" xfId="442"/>
    <cellStyle name="Вычисление 5" xfId="443"/>
    <cellStyle name="Вычисление 6" xfId="444"/>
    <cellStyle name="Вычисление 7" xfId="445"/>
    <cellStyle name="Вычисление 8" xfId="446"/>
    <cellStyle name="Вычисление 9" xfId="447"/>
    <cellStyle name="Гіперпосилання" xfId="448" builtinId="8"/>
    <cellStyle name="Заголовок 1 10" xfId="449"/>
    <cellStyle name="Заголовок 1 11" xfId="450"/>
    <cellStyle name="Заголовок 1 12" xfId="451"/>
    <cellStyle name="Заголовок 1 13" xfId="452"/>
    <cellStyle name="Заголовок 1 2" xfId="453"/>
    <cellStyle name="Заголовок 1 2 2" xfId="454"/>
    <cellStyle name="Заголовок 1 2 3" xfId="455"/>
    <cellStyle name="Заголовок 1 3" xfId="456"/>
    <cellStyle name="Заголовок 1 4" xfId="457"/>
    <cellStyle name="Заголовок 1 5" xfId="458"/>
    <cellStyle name="Заголовок 1 6" xfId="459"/>
    <cellStyle name="Заголовок 1 7" xfId="460"/>
    <cellStyle name="Заголовок 1 8" xfId="461"/>
    <cellStyle name="Заголовок 1 9" xfId="462"/>
    <cellStyle name="Заголовок 2 10" xfId="463"/>
    <cellStyle name="Заголовок 2 11" xfId="464"/>
    <cellStyle name="Заголовок 2 12" xfId="465"/>
    <cellStyle name="Заголовок 2 13" xfId="466"/>
    <cellStyle name="Заголовок 2 2" xfId="467"/>
    <cellStyle name="Заголовок 2 2 2" xfId="468"/>
    <cellStyle name="Заголовок 2 2 3" xfId="469"/>
    <cellStyle name="Заголовок 2 3" xfId="470"/>
    <cellStyle name="Заголовок 2 4" xfId="471"/>
    <cellStyle name="Заголовок 2 5" xfId="472"/>
    <cellStyle name="Заголовок 2 6" xfId="473"/>
    <cellStyle name="Заголовок 2 7" xfId="474"/>
    <cellStyle name="Заголовок 2 8" xfId="475"/>
    <cellStyle name="Заголовок 2 9" xfId="476"/>
    <cellStyle name="Заголовок 3 10" xfId="477"/>
    <cellStyle name="Заголовок 3 11" xfId="478"/>
    <cellStyle name="Заголовок 3 12" xfId="479"/>
    <cellStyle name="Заголовок 3 13" xfId="480"/>
    <cellStyle name="Заголовок 3 2" xfId="481"/>
    <cellStyle name="Заголовок 3 2 2" xfId="482"/>
    <cellStyle name="Заголовок 3 2 3" xfId="483"/>
    <cellStyle name="Заголовок 3 3" xfId="484"/>
    <cellStyle name="Заголовок 3 4" xfId="485"/>
    <cellStyle name="Заголовок 3 5" xfId="486"/>
    <cellStyle name="Заголовок 3 6" xfId="487"/>
    <cellStyle name="Заголовок 3 7" xfId="488"/>
    <cellStyle name="Заголовок 3 8" xfId="489"/>
    <cellStyle name="Заголовок 3 9" xfId="490"/>
    <cellStyle name="Заголовок 4 10" xfId="491"/>
    <cellStyle name="Заголовок 4 11" xfId="492"/>
    <cellStyle name="Заголовок 4 12" xfId="493"/>
    <cellStyle name="Заголовок 4 13" xfId="494"/>
    <cellStyle name="Заголовок 4 2" xfId="495"/>
    <cellStyle name="Заголовок 4 2 2" xfId="496"/>
    <cellStyle name="Заголовок 4 2 3" xfId="497"/>
    <cellStyle name="Заголовок 4 3" xfId="498"/>
    <cellStyle name="Заголовок 4 4" xfId="499"/>
    <cellStyle name="Заголовок 4 5" xfId="500"/>
    <cellStyle name="Заголовок 4 6" xfId="501"/>
    <cellStyle name="Заголовок 4 7" xfId="502"/>
    <cellStyle name="Заголовок 4 8" xfId="503"/>
    <cellStyle name="Заголовок 4 9" xfId="504"/>
    <cellStyle name="Звичайний" xfId="0" builtinId="0"/>
    <cellStyle name="Звичайний 2" xfId="505"/>
    <cellStyle name="Звичайний 2 2" xfId="763"/>
    <cellStyle name="Звичайний 3" xfId="764"/>
    <cellStyle name="Итог 10" xfId="506"/>
    <cellStyle name="Итог 11" xfId="507"/>
    <cellStyle name="Итог 12" xfId="508"/>
    <cellStyle name="Итог 13" xfId="509"/>
    <cellStyle name="Итог 2" xfId="510"/>
    <cellStyle name="Итог 2 2" xfId="511"/>
    <cellStyle name="Итог 2 3" xfId="512"/>
    <cellStyle name="Итог 3" xfId="513"/>
    <cellStyle name="Итог 4" xfId="514"/>
    <cellStyle name="Итог 5" xfId="515"/>
    <cellStyle name="Итог 6" xfId="516"/>
    <cellStyle name="Итог 7" xfId="517"/>
    <cellStyle name="Итог 8" xfId="518"/>
    <cellStyle name="Итог 9" xfId="519"/>
    <cellStyle name="Контрольная ячейка 10" xfId="520"/>
    <cellStyle name="Контрольная ячейка 11" xfId="521"/>
    <cellStyle name="Контрольная ячейка 12" xfId="522"/>
    <cellStyle name="Контрольная ячейка 2" xfId="523"/>
    <cellStyle name="Контрольная ячейка 2 2" xfId="524"/>
    <cellStyle name="Контрольная ячейка 2 3" xfId="525"/>
    <cellStyle name="Контрольная ячейка 3" xfId="526"/>
    <cellStyle name="Контрольная ячейка 4" xfId="527"/>
    <cellStyle name="Контрольная ячейка 5" xfId="528"/>
    <cellStyle name="Контрольная ячейка 6" xfId="529"/>
    <cellStyle name="Контрольная ячейка 7" xfId="530"/>
    <cellStyle name="Контрольная ячейка 8" xfId="531"/>
    <cellStyle name="Контрольная ячейка 9" xfId="532"/>
    <cellStyle name="Название 2" xfId="533"/>
    <cellStyle name="Нейтральный 10" xfId="534"/>
    <cellStyle name="Нейтральный 11" xfId="535"/>
    <cellStyle name="Нейтральный 12" xfId="536"/>
    <cellStyle name="Нейтральный 2" xfId="537"/>
    <cellStyle name="Нейтральный 2 2" xfId="538"/>
    <cellStyle name="Нейтральный 2 3" xfId="539"/>
    <cellStyle name="Нейтральный 3" xfId="540"/>
    <cellStyle name="Нейтральный 4" xfId="541"/>
    <cellStyle name="Нейтральный 5" xfId="542"/>
    <cellStyle name="Нейтральный 6" xfId="543"/>
    <cellStyle name="Нейтральный 7" xfId="544"/>
    <cellStyle name="Нейтральный 8" xfId="545"/>
    <cellStyle name="Нейтральный 9" xfId="546"/>
    <cellStyle name="Обычный 10" xfId="547"/>
    <cellStyle name="Обычный 11" xfId="548"/>
    <cellStyle name="Обычный 12" xfId="549"/>
    <cellStyle name="Обычный 13" xfId="550"/>
    <cellStyle name="Обычный 14" xfId="551"/>
    <cellStyle name="Обычный 15" xfId="552"/>
    <cellStyle name="Обычный 16" xfId="553"/>
    <cellStyle name="Обычный 17" xfId="554"/>
    <cellStyle name="Обычный 18" xfId="555"/>
    <cellStyle name="Обычный 19" xfId="556"/>
    <cellStyle name="Обычный 2" xfId="557"/>
    <cellStyle name="Обычный 2 2" xfId="558"/>
    <cellStyle name="Обычный 2 2 2" xfId="559"/>
    <cellStyle name="Обычный 2 2 2 2" xfId="560"/>
    <cellStyle name="Обычный 2 2 2 3" xfId="561"/>
    <cellStyle name="Обычный 2 2 2 4" xfId="562"/>
    <cellStyle name="Обычный 2 2 2 4 2" xfId="563"/>
    <cellStyle name="Обычный 2 2 2 4_Borg_01_11_2012" xfId="564"/>
    <cellStyle name="Обычный 2 2 2 5" xfId="565"/>
    <cellStyle name="Обычный 2 2 2 6" xfId="765"/>
    <cellStyle name="Обычный 2 2 2_Borg_01_11_2012" xfId="566"/>
    <cellStyle name="Обычный 2 2 3" xfId="567"/>
    <cellStyle name="Обычный 2 2 3 2" xfId="568"/>
    <cellStyle name="Обычный 2 2 3 2 2" xfId="569"/>
    <cellStyle name="Обычный 2 2 3 2_Borg_01_11_2012" xfId="570"/>
    <cellStyle name="Обычный 2 2 3 3" xfId="571"/>
    <cellStyle name="Обычный 2 2 3_Borg_01_11_2012" xfId="572"/>
    <cellStyle name="Обычный 2 2 4" xfId="573"/>
    <cellStyle name="Обычный 2 2 5" xfId="574"/>
    <cellStyle name="Обычный 2 2 6" xfId="575"/>
    <cellStyle name="Обычный 2 2 7" xfId="576"/>
    <cellStyle name="Обычный 2 2 8" xfId="762"/>
    <cellStyle name="Обычный 2 2_ZB_3KV_2014" xfId="577"/>
    <cellStyle name="Обычный 2 3" xfId="578"/>
    <cellStyle name="Обычный 2 4" xfId="579"/>
    <cellStyle name="Обычный 2 5" xfId="580"/>
    <cellStyle name="Обычный 2 5 2" xfId="581"/>
    <cellStyle name="Обычный 2 5_Borg_01_11_2012" xfId="582"/>
    <cellStyle name="Обычный 2 6" xfId="583"/>
    <cellStyle name="Обычный 2 7" xfId="584"/>
    <cellStyle name="Обычный 2_Borg_01_11_2012" xfId="585"/>
    <cellStyle name="Обычный 20" xfId="586"/>
    <cellStyle name="Обычный 21" xfId="587"/>
    <cellStyle name="Обычный 22" xfId="588"/>
    <cellStyle name="Обычный 23" xfId="589"/>
    <cellStyle name="Обычный 24" xfId="590"/>
    <cellStyle name="Обычный 25" xfId="591"/>
    <cellStyle name="Обычный 26" xfId="592"/>
    <cellStyle name="Обычный 27" xfId="593"/>
    <cellStyle name="Обычный 28" xfId="594"/>
    <cellStyle name="Обычный 29" xfId="595"/>
    <cellStyle name="Обычный 3" xfId="596"/>
    <cellStyle name="Обычный 3 2" xfId="597"/>
    <cellStyle name="Обычный 3 2 2" xfId="598"/>
    <cellStyle name="Обычный 3 2_Borg_01_11_2012" xfId="599"/>
    <cellStyle name="Обычный 3_ZB_3KV_2014" xfId="600"/>
    <cellStyle name="Обычный 30" xfId="601"/>
    <cellStyle name="Обычный 31" xfId="602"/>
    <cellStyle name="Обычный 32" xfId="603"/>
    <cellStyle name="Обычный 33" xfId="604"/>
    <cellStyle name="Обычный 34" xfId="605"/>
    <cellStyle name="Обычный 35" xfId="606"/>
    <cellStyle name="Обычный 36" xfId="607"/>
    <cellStyle name="Обычный 37" xfId="608"/>
    <cellStyle name="Обычный 38" xfId="609"/>
    <cellStyle name="Обычный 39" xfId="610"/>
    <cellStyle name="Обычный 4" xfId="611"/>
    <cellStyle name="Обычный 4 2" xfId="612"/>
    <cellStyle name="Обычный 4_ZB_3KV_2014" xfId="613"/>
    <cellStyle name="Обычный 40" xfId="614"/>
    <cellStyle name="Обычный 41" xfId="615"/>
    <cellStyle name="Обычный 42" xfId="616"/>
    <cellStyle name="Обычный 43" xfId="749"/>
    <cellStyle name="Обычный 43 2" xfId="752"/>
    <cellStyle name="Обычный 44" xfId="750"/>
    <cellStyle name="Обычный 45" xfId="617"/>
    <cellStyle name="Обычный 46" xfId="618"/>
    <cellStyle name="Обычный 47" xfId="619"/>
    <cellStyle name="Обычный 48" xfId="620"/>
    <cellStyle name="Обычный 49" xfId="621"/>
    <cellStyle name="Обычный 5" xfId="622"/>
    <cellStyle name="Обычный 5 2" xfId="623"/>
    <cellStyle name="Обычный 50" xfId="624"/>
    <cellStyle name="Обычный 51" xfId="625"/>
    <cellStyle name="Обычный 52" xfId="626"/>
    <cellStyle name="Обычный 53" xfId="627"/>
    <cellStyle name="Обычный 54" xfId="628"/>
    <cellStyle name="Обычный 6" xfId="629"/>
    <cellStyle name="Обычный 6 2" xfId="630"/>
    <cellStyle name="Обычный 6_ZB_3KV_2014" xfId="631"/>
    <cellStyle name="Обычный 7" xfId="632"/>
    <cellStyle name="Обычный 8" xfId="633"/>
    <cellStyle name="Обычный 9" xfId="634"/>
    <cellStyle name="Обычный_вал.стр.зовн.борг" xfId="635"/>
    <cellStyle name="Обычный_вал.стр.зовн.борг 2" xfId="768"/>
    <cellStyle name="Обычный_Зовн.борг(гр.в тексте)" xfId="636"/>
    <cellStyle name="Обычный_Лист1 2" xfId="761"/>
    <cellStyle name="Обычный_МІП_4КВ_2012" xfId="771"/>
    <cellStyle name="Плохой 10" xfId="637"/>
    <cellStyle name="Плохой 11" xfId="638"/>
    <cellStyle name="Плохой 12" xfId="639"/>
    <cellStyle name="Плохой 2" xfId="640"/>
    <cellStyle name="Плохой 2 2" xfId="641"/>
    <cellStyle name="Плохой 2 3" xfId="642"/>
    <cellStyle name="Плохой 3" xfId="643"/>
    <cellStyle name="Плохой 4" xfId="644"/>
    <cellStyle name="Плохой 5" xfId="645"/>
    <cellStyle name="Плохой 6" xfId="646"/>
    <cellStyle name="Плохой 7" xfId="647"/>
    <cellStyle name="Плохой 8" xfId="648"/>
    <cellStyle name="Плохой 9" xfId="649"/>
    <cellStyle name="Пояснение 10" xfId="650"/>
    <cellStyle name="Пояснение 11" xfId="651"/>
    <cellStyle name="Пояснение 12" xfId="652"/>
    <cellStyle name="Пояснение 2" xfId="653"/>
    <cellStyle name="Пояснение 2 2" xfId="654"/>
    <cellStyle name="Пояснение 2 3" xfId="655"/>
    <cellStyle name="Пояснение 3" xfId="656"/>
    <cellStyle name="Пояснение 4" xfId="657"/>
    <cellStyle name="Пояснение 5" xfId="658"/>
    <cellStyle name="Пояснение 6" xfId="659"/>
    <cellStyle name="Пояснение 7" xfId="660"/>
    <cellStyle name="Пояснение 8" xfId="661"/>
    <cellStyle name="Пояснение 9" xfId="662"/>
    <cellStyle name="Примечание 10" xfId="663"/>
    <cellStyle name="Примечание 11" xfId="664"/>
    <cellStyle name="Примечание 12" xfId="665"/>
    <cellStyle name="Примечание 13" xfId="666"/>
    <cellStyle name="Примечание 13 2" xfId="667"/>
    <cellStyle name="Примечание 13 2 2" xfId="668"/>
    <cellStyle name="Примечание 13 3" xfId="669"/>
    <cellStyle name="Примечание 14" xfId="670"/>
    <cellStyle name="Примечание 14 2" xfId="671"/>
    <cellStyle name="Примечание 15" xfId="672"/>
    <cellStyle name="Примечание 2" xfId="673"/>
    <cellStyle name="Примечание 2 2" xfId="674"/>
    <cellStyle name="Примечание 2 2 2" xfId="675"/>
    <cellStyle name="Примечание 2 2 2 2" xfId="676"/>
    <cellStyle name="Примечание 2 2 2 2 2" xfId="677"/>
    <cellStyle name="Примечание 2 2 3" xfId="678"/>
    <cellStyle name="Примечание 2 3" xfId="679"/>
    <cellStyle name="Примечание 2 3 2" xfId="680"/>
    <cellStyle name="Примечание 2 3 2 2" xfId="681"/>
    <cellStyle name="Примечание 2 3 3" xfId="682"/>
    <cellStyle name="Примечание 2 4" xfId="683"/>
    <cellStyle name="Примечание 2 4 2" xfId="684"/>
    <cellStyle name="Примечание 3" xfId="685"/>
    <cellStyle name="Примечание 3 2" xfId="686"/>
    <cellStyle name="Примечание 4" xfId="687"/>
    <cellStyle name="Примечание 5" xfId="688"/>
    <cellStyle name="Примечание 6" xfId="689"/>
    <cellStyle name="Примечание 7" xfId="690"/>
    <cellStyle name="Примечание 8" xfId="691"/>
    <cellStyle name="Примечание 9" xfId="692"/>
    <cellStyle name="Процентный 2 2" xfId="693"/>
    <cellStyle name="Процентный 2 3" xfId="694"/>
    <cellStyle name="Процентный 2 4" xfId="695"/>
    <cellStyle name="Процентный 2 5" xfId="696"/>
    <cellStyle name="Процентный 2 6" xfId="697"/>
    <cellStyle name="Процентный 2 7" xfId="698"/>
    <cellStyle name="Процентный 3" xfId="699"/>
    <cellStyle name="РівеньРядків_2 3" xfId="700"/>
    <cellStyle name="РівеньСтовпців_1 2" xfId="701"/>
    <cellStyle name="Связанная ячейка 10" xfId="702"/>
    <cellStyle name="Связанная ячейка 11" xfId="703"/>
    <cellStyle name="Связанная ячейка 12" xfId="704"/>
    <cellStyle name="Связанная ячейка 2" xfId="705"/>
    <cellStyle name="Связанная ячейка 2 2" xfId="706"/>
    <cellStyle name="Связанная ячейка 2 3" xfId="707"/>
    <cellStyle name="Связанная ячейка 3" xfId="708"/>
    <cellStyle name="Связанная ячейка 4" xfId="709"/>
    <cellStyle name="Связанная ячейка 5" xfId="710"/>
    <cellStyle name="Связанная ячейка 6" xfId="711"/>
    <cellStyle name="Связанная ячейка 7" xfId="712"/>
    <cellStyle name="Связанная ячейка 8" xfId="713"/>
    <cellStyle name="Связанная ячейка 9" xfId="714"/>
    <cellStyle name="Стиль 1" xfId="715"/>
    <cellStyle name="Текст предупреждения 10" xfId="716"/>
    <cellStyle name="Текст предупреждения 11" xfId="717"/>
    <cellStyle name="Текст предупреждения 12" xfId="718"/>
    <cellStyle name="Текст предупреждения 2" xfId="719"/>
    <cellStyle name="Текст предупреждения 2 2" xfId="720"/>
    <cellStyle name="Текст предупреждения 2 3" xfId="721"/>
    <cellStyle name="Текст предупреждения 3" xfId="722"/>
    <cellStyle name="Текст предупреждения 4" xfId="723"/>
    <cellStyle name="Текст предупреждения 5" xfId="724"/>
    <cellStyle name="Текст предупреждения 6" xfId="725"/>
    <cellStyle name="Текст предупреждения 7" xfId="726"/>
    <cellStyle name="Текст предупреждения 8" xfId="727"/>
    <cellStyle name="Текст предупреждения 9" xfId="728"/>
    <cellStyle name="УровеньСтолб_1_Template for MoF_01 14 2015 for MoF" xfId="729"/>
    <cellStyle name="УровеньСтрок_1_Template for MoF_01 14 2015 for MoF" xfId="730"/>
    <cellStyle name="Финансовый [0] 2" xfId="732"/>
    <cellStyle name="Финансовый 2" xfId="733"/>
    <cellStyle name="Финансовый 3" xfId="751"/>
    <cellStyle name="Фінансовий" xfId="747" builtinId="3"/>
    <cellStyle name="Фінансовий [0]" xfId="731" builtinId="6"/>
    <cellStyle name="Фінансовий [0] 2" xfId="755"/>
    <cellStyle name="Фінансовий [0] 2 2" xfId="770"/>
    <cellStyle name="Фінансовий [0] 3" xfId="759"/>
    <cellStyle name="Фінансовий 2" xfId="754"/>
    <cellStyle name="Фінансовий 2 2" xfId="766"/>
    <cellStyle name="Фінансовий 3" xfId="756"/>
    <cellStyle name="Фінансовий 4" xfId="753"/>
    <cellStyle name="Фінансовий 5" xfId="758"/>
    <cellStyle name="Фінансовий 6" xfId="760"/>
    <cellStyle name="Фінансовий 7" xfId="757"/>
    <cellStyle name="Фінансовий 8" xfId="767"/>
    <cellStyle name="Хороший 10" xfId="734"/>
    <cellStyle name="Хороший 11" xfId="735"/>
    <cellStyle name="Хороший 12" xfId="736"/>
    <cellStyle name="Хороший 2" xfId="737"/>
    <cellStyle name="Хороший 2 2" xfId="738"/>
    <cellStyle name="Хороший 2 3" xfId="739"/>
    <cellStyle name="Хороший 3" xfId="740"/>
    <cellStyle name="Хороший 4" xfId="741"/>
    <cellStyle name="Хороший 5" xfId="742"/>
    <cellStyle name="Хороший 6" xfId="743"/>
    <cellStyle name="Хороший 7" xfId="744"/>
    <cellStyle name="Хороший 8" xfId="745"/>
    <cellStyle name="Хороший 9" xfId="7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Валютна структура зовнішнього  боргу 
 станом на 31.03.04 року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2F-4FBB-B1F0-9B7E1A87015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2F-4FBB-B1F0-9B7E1A87015B}"/>
              </c:ext>
            </c:extLst>
          </c:dPt>
          <c:dPt>
            <c:idx val="2"/>
            <c:bubble3D val="0"/>
            <c:explosion val="33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72F-4FBB-B1F0-9B7E1A87015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2F-4FBB-B1F0-9B7E1A87015B}"/>
              </c:ext>
            </c:extLst>
          </c:dPt>
          <c:dPt>
            <c:idx val="4"/>
            <c:bubble3D val="0"/>
            <c:explosion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72F-4FBB-B1F0-9B7E1A87015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72F-4FBB-B1F0-9B7E1A87015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Долар США
69%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F-4FBB-B1F0-9B7E1A8701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Укр.гривня
0,2%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2F-4FBB-B1F0-9B7E1A87015B}"/>
                </c:ext>
              </c:extLst>
            </c:dLbl>
            <c:dLbl>
              <c:idx val="2"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2F-4FBB-B1F0-9B7E1A8701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Рос.рубль
0,3%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2F-4FBB-B1F0-9B7E1A87015B}"/>
                </c:ext>
              </c:extLst>
            </c:dLbl>
            <c:dLbl>
              <c:idx val="4"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2F-4FBB-B1F0-9B7E1A8701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Долар США</c:v>
              </c:pt>
              <c:pt idx="1">
                <c:v>Укр.гривня</c:v>
              </c:pt>
              <c:pt idx="2">
                <c:v>ЄВРО</c:v>
              </c:pt>
              <c:pt idx="3">
                <c:v>Рос.рубль</c:v>
              </c:pt>
              <c:pt idx="4">
                <c:v>Спеціальні права запозичення</c:v>
              </c:pt>
              <c:pt idx="5">
                <c:v>Інші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0.23472689208906936</c:v>
              </c:pt>
              <c:pt idx="2">
                <c:v>18</c:v>
              </c:pt>
              <c:pt idx="3">
                <c:v>0.4</c:v>
              </c:pt>
              <c:pt idx="4">
                <c:v>11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272F-4FBB-B1F0-9B7E1A870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t>Валютна структура зовнішнього боргу станом на 01.01.05 р.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8F-495D-A009-7079D7FCE39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'укр  (сайт)_bpm6'!#REF!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'укр  (сайт)_bpm6'!#REF!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08F-495D-A009-7079D7FCE39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8F-495D-A009-7079D7FCE39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'укр  (сайт)_bpm6'!#REF!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'укр  (сайт)_bpm6'!#REF!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08F-495D-A009-7079D7FCE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Валютна структура зовнішнього  боргу 
 станом на 31.03.04 року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0B-42FF-ABC9-AC37FDBD8E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0B-42FF-ABC9-AC37FDBD8E89}"/>
              </c:ext>
            </c:extLst>
          </c:dPt>
          <c:dPt>
            <c:idx val="2"/>
            <c:bubble3D val="0"/>
            <c:explosion val="33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A0B-42FF-ABC9-AC37FDBD8E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A0B-42FF-ABC9-AC37FDBD8E89}"/>
              </c:ext>
            </c:extLst>
          </c:dPt>
          <c:dPt>
            <c:idx val="4"/>
            <c:bubble3D val="0"/>
            <c:explosion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A0B-42FF-ABC9-AC37FDBD8E8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A0B-42FF-ABC9-AC37FDBD8E8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Долар США
69%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B-42FF-ABC9-AC37FDBD8E8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Укр.гривня
0,2%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0B-42FF-ABC9-AC37FDBD8E89}"/>
                </c:ext>
              </c:extLst>
            </c:dLbl>
            <c:dLbl>
              <c:idx val="2"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0B-42FF-ABC9-AC37FDBD8E8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Рос.рубль
0,3%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0B-42FF-ABC9-AC37FDBD8E89}"/>
                </c:ext>
              </c:extLst>
            </c:dLbl>
            <c:dLbl>
              <c:idx val="4"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0B-42FF-ABC9-AC37FDBD8E8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Долар США</c:v>
              </c:pt>
              <c:pt idx="1">
                <c:v>Укр.гривня</c:v>
              </c:pt>
              <c:pt idx="2">
                <c:v>ЄВРО</c:v>
              </c:pt>
              <c:pt idx="3">
                <c:v>Рос.рубль</c:v>
              </c:pt>
              <c:pt idx="4">
                <c:v>Спеціальні права запозичення</c:v>
              </c:pt>
              <c:pt idx="5">
                <c:v>Інші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0.23472689208906936</c:v>
              </c:pt>
              <c:pt idx="2">
                <c:v>18</c:v>
              </c:pt>
              <c:pt idx="3">
                <c:v>0.4</c:v>
              </c:pt>
              <c:pt idx="4">
                <c:v>11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A0B-42FF-ABC9-AC37FDBD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Валютна структура зовнішнього  боргу 
 станом на 01.01.06 р.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D1-4A2C-8287-5D2E26D4F5AF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FD1-4A2C-8287-5D2E26D4F5AF}"/>
              </c:ext>
            </c:extLst>
          </c:dPt>
          <c:dPt>
            <c:idx val="2"/>
            <c:bubble3D val="0"/>
            <c:explosion val="39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FD1-4A2C-8287-5D2E26D4F5AF}"/>
              </c:ext>
            </c:extLst>
          </c:dPt>
          <c:dPt>
            <c:idx val="3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00" mc:Ignorable="a14" a14:legacySpreadsheetColorIndex="13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FD1-4A2C-8287-5D2E26D4F5AF}"/>
              </c:ext>
            </c:extLst>
          </c:dPt>
          <c:dPt>
            <c:idx val="4"/>
            <c:bubble3D val="0"/>
            <c:explosion val="25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FD1-4A2C-8287-5D2E26D4F5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FD1-4A2C-8287-5D2E26D4F5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FD1-4A2C-8287-5D2E26D4F5A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Долар США
79,9%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1-4A2C-8287-5D2E26D4F5A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Укр.гривня
5%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1-4A2C-8287-5D2E26D4F5A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ЄВРО
9,9%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1-4A2C-8287-5D2E26D4F5A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Рос.рубль
1,8%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1-4A2C-8287-5D2E26D4F5A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Спеціальні права запозичення 
3,1%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1-4A2C-8287-5D2E26D4F5A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Інші
0,3%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1-4A2C-8287-5D2E26D4F5A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1"/>
            <c:showVal val="0"/>
            <c:showCatName val="0"/>
            <c:showSerName val="1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Долар США</c:v>
              </c:pt>
              <c:pt idx="1">
                <c:v>Укр.гривня</c:v>
              </c:pt>
              <c:pt idx="2">
                <c:v>ЄВРО</c:v>
              </c:pt>
              <c:pt idx="3">
                <c:v>Рос.рубль</c:v>
              </c:pt>
              <c:pt idx="4">
                <c:v>Спеціальні права запозичення</c:v>
              </c:pt>
              <c:pt idx="5">
                <c:v>Швейцарський франк</c:v>
              </c:pt>
              <c:pt idx="6">
                <c:v>Японська єна</c:v>
              </c:pt>
            </c:strLit>
          </c:cat>
          <c:val>
            <c:numLit>
              <c:formatCode>General</c:formatCode>
              <c:ptCount val="7"/>
              <c:pt idx="0">
                <c:v>78.7</c:v>
              </c:pt>
              <c:pt idx="1">
                <c:v>3.6</c:v>
              </c:pt>
              <c:pt idx="2">
                <c:v>11.1</c:v>
              </c:pt>
              <c:pt idx="3">
                <c:v>2.1</c:v>
              </c:pt>
              <c:pt idx="4">
                <c:v>1.5</c:v>
              </c:pt>
              <c:pt idx="5">
                <c:v>2</c:v>
              </c:pt>
              <c:pt idx="6">
                <c:v>0.9</c:v>
              </c:pt>
            </c:numLit>
          </c:val>
          <c:extLst>
            <c:ext xmlns:c16="http://schemas.microsoft.com/office/drawing/2014/chart" uri="{C3380CC4-5D6E-409C-BE32-E72D297353CC}">
              <c16:uniqueId val="{0000000D-8FD1-4A2C-8287-5D2E26D4F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Валютна структура зовнішнього  боргу 
 станом на 31.03.04 року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B6-4DEC-80CE-BA310BBCFBF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B6-4DEC-80CE-BA310BBCFBFA}"/>
              </c:ext>
            </c:extLst>
          </c:dPt>
          <c:dPt>
            <c:idx val="2"/>
            <c:bubble3D val="0"/>
            <c:explosion val="33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B6-4DEC-80CE-BA310BBCFBF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B6-4DEC-80CE-BA310BBCFBFA}"/>
              </c:ext>
            </c:extLst>
          </c:dPt>
          <c:dPt>
            <c:idx val="4"/>
            <c:bubble3D val="0"/>
            <c:explosion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5B6-4DEC-80CE-BA310BBCFBF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5B6-4DEC-80CE-BA310BBCFBF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Долар США
69%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B6-4DEC-80CE-BA310BBCFB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Укр.гривня
0,2%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B6-4DEC-80CE-BA310BBCFBFA}"/>
                </c:ext>
              </c:extLst>
            </c:dLbl>
            <c:dLbl>
              <c:idx val="2"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B6-4DEC-80CE-BA310BBCFBF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Рос.рубль
0,3%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B6-4DEC-80CE-BA310BBCFBFA}"/>
                </c:ext>
              </c:extLst>
            </c:dLbl>
            <c:dLbl>
              <c:idx val="4"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B6-4DEC-80CE-BA310BBCFBF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Долар США</c:v>
              </c:pt>
              <c:pt idx="1">
                <c:v>Укр.гривня</c:v>
              </c:pt>
              <c:pt idx="2">
                <c:v>ЄВРО</c:v>
              </c:pt>
              <c:pt idx="3">
                <c:v>Рос.рубль</c:v>
              </c:pt>
              <c:pt idx="4">
                <c:v>Спеціальні права запозичення</c:v>
              </c:pt>
              <c:pt idx="5">
                <c:v>Інші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0.23472689208906936</c:v>
              </c:pt>
              <c:pt idx="2">
                <c:v>18</c:v>
              </c:pt>
              <c:pt idx="3">
                <c:v>0.4</c:v>
              </c:pt>
              <c:pt idx="4">
                <c:v>11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15B6-4DEC-80CE-BA310BBCF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Валютна структура зовнішнього  боргу 
 станом на 01.04.05 р.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D5-4EC7-B61D-CB571E1C054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D5-4EC7-B61D-CB571E1C0549}"/>
              </c:ext>
            </c:extLst>
          </c:dPt>
          <c:dPt>
            <c:idx val="2"/>
            <c:bubble3D val="0"/>
            <c:explosion val="39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8D5-4EC7-B61D-CB571E1C0549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8D5-4EC7-B61D-CB571E1C0549}"/>
              </c:ext>
            </c:extLst>
          </c:dPt>
          <c:dPt>
            <c:idx val="4"/>
            <c:bubble3D val="0"/>
            <c:explosion val="25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8D5-4EC7-B61D-CB571E1C054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8D5-4EC7-B61D-CB571E1C054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Долар США
76,7%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5-4EC7-B61D-CB571E1C05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Укр.гривня
5,8%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5-4EC7-B61D-CB571E1C05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ЄВРО
 10%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D5-4EC7-B61D-CB571E1C05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Рос.рубль
0,4%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D5-4EC7-B61D-CB571E1C05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Спеціальні права запозичення 
6,5%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D5-4EC7-B61D-CB571E1C05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2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Інші
0,6%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D5-4EC7-B61D-CB571E1C054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1"/>
            <c:showVal val="0"/>
            <c:showCatName val="0"/>
            <c:showSerName val="1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Долар США</c:v>
              </c:pt>
              <c:pt idx="1">
                <c:v>Укр.гривня</c:v>
              </c:pt>
              <c:pt idx="2">
                <c:v>ЄВРО</c:v>
              </c:pt>
              <c:pt idx="3">
                <c:v>Рос.рубль</c:v>
              </c:pt>
              <c:pt idx="4">
                <c:v>Спеціальні права запозичення</c:v>
              </c:pt>
              <c:pt idx="5">
                <c:v>Інші</c:v>
              </c:pt>
            </c:strLit>
          </c:cat>
          <c:val>
            <c:numLit>
              <c:formatCode>General</c:formatCode>
              <c:ptCount val="6"/>
              <c:pt idx="0">
                <c:v>80.3</c:v>
              </c:pt>
              <c:pt idx="1">
                <c:v>4.2</c:v>
              </c:pt>
              <c:pt idx="2">
                <c:v>10.4</c:v>
              </c:pt>
              <c:pt idx="3">
                <c:v>2.2000000000000002</c:v>
              </c:pt>
              <c:pt idx="4">
                <c:v>2.6</c:v>
              </c:pt>
              <c:pt idx="5">
                <c:v>0.3</c:v>
              </c:pt>
            </c:numLit>
          </c:val>
          <c:extLst>
            <c:ext xmlns:c16="http://schemas.microsoft.com/office/drawing/2014/chart" uri="{C3380CC4-5D6E-409C-BE32-E72D297353CC}">
              <c16:uniqueId val="{0000000B-28D5-4EC7-B61D-CB571E1C0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Валютна структура зовнішнього  боргу 
 станом на 31.03.04 року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C9-4E5D-B620-DDC85A41B18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C9-4E5D-B620-DDC85A41B18E}"/>
              </c:ext>
            </c:extLst>
          </c:dPt>
          <c:dPt>
            <c:idx val="2"/>
            <c:bubble3D val="0"/>
            <c:explosion val="33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BC9-4E5D-B620-DDC85A41B18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BC9-4E5D-B620-DDC85A41B18E}"/>
              </c:ext>
            </c:extLst>
          </c:dPt>
          <c:dPt>
            <c:idx val="4"/>
            <c:bubble3D val="0"/>
            <c:explosion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BC9-4E5D-B620-DDC85A41B18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BC9-4E5D-B620-DDC85A41B18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Долар США
69%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C9-4E5D-B620-DDC85A41B18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Укр.гривня
0,2%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C9-4E5D-B620-DDC85A41B18E}"/>
                </c:ext>
              </c:extLst>
            </c:dLbl>
            <c:dLbl>
              <c:idx val="2"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C9-4E5D-B620-DDC85A41B18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Рос.рубль
0,3%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C9-4E5D-B620-DDC85A41B18E}"/>
                </c:ext>
              </c:extLst>
            </c:dLbl>
            <c:dLbl>
              <c:idx val="4"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C9-4E5D-B620-DDC85A41B18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Долар США</c:v>
              </c:pt>
              <c:pt idx="1">
                <c:v>Укр.гривня</c:v>
              </c:pt>
              <c:pt idx="2">
                <c:v>ЄВРО</c:v>
              </c:pt>
              <c:pt idx="3">
                <c:v>Рос.рубль</c:v>
              </c:pt>
              <c:pt idx="4">
                <c:v>Спеціальні права запозичення</c:v>
              </c:pt>
              <c:pt idx="5">
                <c:v>Інші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0.23472689208906936</c:v>
              </c:pt>
              <c:pt idx="2">
                <c:v>18</c:v>
              </c:pt>
              <c:pt idx="3">
                <c:v>0.4</c:v>
              </c:pt>
              <c:pt idx="4">
                <c:v>11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BC9-4E5D-B620-DDC85A41B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76200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SONG\Local%20Settings\Temporary%20Internet%20Files\OLK3\BOPuk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ukr200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.98\TEMP\&#1043;&#1072;&#1083;&#1100;%20-%20&#1090;&#1072;&#1073;&#1083;.%20(17%20&#1096;&#1090;.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SZ/EX_SEC_STATISTICS/EXTERNAL_DEBT/2025/3Q_2025/Val_str/ZB_VAL_STR_3kv2025%20_BPM6%20+C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ВФ_bpm6"/>
      <sheetName val="осн(вал_стр)3kv2025_рік_bpm6"/>
      <sheetName val="укр_rob_bpm6"/>
      <sheetName val="укр  (сайт)_bpm6"/>
      <sheetName val="engl  (сайт)_bpm6"/>
    </sheetNames>
    <sheetDataSet>
      <sheetData sheetId="0">
        <row r="5">
          <cell r="B5">
            <v>45930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1"/>
  <sheetViews>
    <sheetView showGridLines="0" zoomScaleNormal="100" workbookViewId="0">
      <selection activeCell="A10" sqref="A10"/>
    </sheetView>
  </sheetViews>
  <sheetFormatPr defaultColWidth="9.42578125" defaultRowHeight="12"/>
  <cols>
    <col min="1" max="1" width="92.5703125" style="2" customWidth="1"/>
    <col min="2" max="2" width="2.42578125" style="2" customWidth="1"/>
    <col min="3" max="16384" width="9.42578125" style="2"/>
  </cols>
  <sheetData>
    <row r="1" spans="1:47" ht="15" customHeight="1">
      <c r="A1" s="1" t="s">
        <v>12</v>
      </c>
    </row>
    <row r="2" spans="1:47" s="18" customFormat="1" ht="15.6" customHeight="1">
      <c r="A2" s="3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s="18" customFormat="1" ht="24">
      <c r="A3" s="3" t="s">
        <v>14</v>
      </c>
    </row>
    <row r="4" spans="1:47" s="18" customFormat="1" ht="15.6" customHeight="1">
      <c r="A4" s="3" t="s">
        <v>15</v>
      </c>
    </row>
    <row r="5" spans="1:47" s="18" customFormat="1" ht="15.6" customHeight="1">
      <c r="A5" s="3" t="s">
        <v>16</v>
      </c>
    </row>
    <row r="6" spans="1:47" s="18" customFormat="1" ht="15.6" customHeight="1">
      <c r="A6" s="3" t="s">
        <v>17</v>
      </c>
    </row>
    <row r="8" spans="1:47">
      <c r="A8" s="19" t="s">
        <v>104</v>
      </c>
    </row>
    <row r="10" spans="1:47" ht="72">
      <c r="A10" s="20" t="s">
        <v>107</v>
      </c>
    </row>
    <row r="11" spans="1:47">
      <c r="A11" s="4"/>
      <c r="B11" s="4"/>
      <c r="C11" s="4"/>
      <c r="D11" s="4"/>
    </row>
  </sheetData>
  <phoneticPr fontId="0" type="noConversion"/>
  <hyperlinks>
    <hyperlink ref="A2" location="'1.1'!A1" display="1.1  З О В Н І Ш Н І Й   Б О Р Г   У К Р А Ї Н И"/>
    <hyperlink ref="A3" location="'1.2'!A1" display="1.2  ВАЛЮТНА СТРУКТУРА ЗОВНІШНЬОГО БОРГУ  за початковим терміном до погашення у розрізі секторів економіки"/>
    <hyperlink ref="A4" location="'1.3'!A1" display="'1.3'!A1"/>
    <hyperlink ref="A5" location="'1.4'!A1" display="'1.4'!A1"/>
    <hyperlink ref="A6" location="'1.5'!A1" display="Географічна структура зовнішної простроченої заборгованості за кредитами реального сектору"/>
  </hyperlinks>
  <pageMargins left="0.74" right="0.17" top="0.61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CP102"/>
  <sheetViews>
    <sheetView zoomScale="80" zoomScaleNormal="80" workbookViewId="0">
      <pane xSplit="1" ySplit="6" topLeftCell="BO82" activePane="bottomRight" state="frozen"/>
      <selection activeCell="B25" sqref="B25"/>
      <selection pane="topRight" activeCell="B25" sqref="B25"/>
      <selection pane="bottomLeft" activeCell="B25" sqref="B25"/>
      <selection pane="bottomRight" activeCell="A3" sqref="A3"/>
    </sheetView>
  </sheetViews>
  <sheetFormatPr defaultColWidth="9.42578125" defaultRowHeight="12"/>
  <cols>
    <col min="1" max="1" width="36.42578125" style="2" customWidth="1"/>
    <col min="2" max="66" width="11.85546875" style="2" customWidth="1"/>
    <col min="67" max="89" width="11.85546875" style="5" customWidth="1"/>
    <col min="90" max="16384" width="9.42578125" style="5"/>
  </cols>
  <sheetData>
    <row r="1" spans="1:92">
      <c r="BZ1" s="48"/>
    </row>
    <row r="2" spans="1:92" s="98" customFormat="1" ht="15">
      <c r="A2" s="97" t="s">
        <v>93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</row>
    <row r="3" spans="1:92" ht="13.5">
      <c r="A3" s="66" t="s">
        <v>105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</row>
    <row r="4" spans="1:92" ht="12.75" customHeight="1">
      <c r="A4" s="49"/>
      <c r="B4" s="49"/>
      <c r="C4" s="49"/>
      <c r="D4" s="49"/>
      <c r="E4" s="49"/>
      <c r="F4" s="50"/>
      <c r="G4" s="5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V4" s="52"/>
      <c r="BW4" s="52"/>
      <c r="BX4" s="52"/>
      <c r="BY4" s="52"/>
      <c r="BZ4" s="52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 t="s">
        <v>67</v>
      </c>
    </row>
    <row r="5" spans="1:92" s="56" customFormat="1" ht="19.5" customHeight="1">
      <c r="A5" s="54" t="s">
        <v>94</v>
      </c>
      <c r="B5" s="64">
        <v>2003</v>
      </c>
      <c r="C5" s="152">
        <v>2004</v>
      </c>
      <c r="D5" s="152"/>
      <c r="E5" s="152"/>
      <c r="F5" s="153"/>
      <c r="G5" s="151">
        <v>2005</v>
      </c>
      <c r="H5" s="152"/>
      <c r="I5" s="152"/>
      <c r="J5" s="153"/>
      <c r="K5" s="151">
        <v>2006</v>
      </c>
      <c r="L5" s="152"/>
      <c r="M5" s="152"/>
      <c r="N5" s="153"/>
      <c r="O5" s="151">
        <v>2007</v>
      </c>
      <c r="P5" s="152"/>
      <c r="Q5" s="152"/>
      <c r="R5" s="153"/>
      <c r="S5" s="151">
        <v>2008</v>
      </c>
      <c r="T5" s="152"/>
      <c r="U5" s="152"/>
      <c r="V5" s="153"/>
      <c r="W5" s="151">
        <v>2009</v>
      </c>
      <c r="X5" s="152"/>
      <c r="Y5" s="152"/>
      <c r="Z5" s="153"/>
      <c r="AA5" s="151">
        <v>2010</v>
      </c>
      <c r="AB5" s="152"/>
      <c r="AC5" s="152"/>
      <c r="AD5" s="153"/>
      <c r="AE5" s="151">
        <v>2011</v>
      </c>
      <c r="AF5" s="152"/>
      <c r="AG5" s="152"/>
      <c r="AH5" s="153"/>
      <c r="AI5" s="151">
        <v>2012</v>
      </c>
      <c r="AJ5" s="152"/>
      <c r="AK5" s="152"/>
      <c r="AL5" s="153"/>
      <c r="AM5" s="151">
        <v>2013</v>
      </c>
      <c r="AN5" s="152"/>
      <c r="AO5" s="152"/>
      <c r="AP5" s="153"/>
      <c r="AQ5" s="151">
        <v>2014</v>
      </c>
      <c r="AR5" s="152"/>
      <c r="AS5" s="152"/>
      <c r="AT5" s="153"/>
      <c r="AU5" s="151">
        <v>2015</v>
      </c>
      <c r="AV5" s="152"/>
      <c r="AW5" s="152"/>
      <c r="AX5" s="153"/>
      <c r="AY5" s="151">
        <v>2016</v>
      </c>
      <c r="AZ5" s="152"/>
      <c r="BA5" s="152"/>
      <c r="BB5" s="153"/>
      <c r="BC5" s="151">
        <v>2017</v>
      </c>
      <c r="BD5" s="152"/>
      <c r="BE5" s="152"/>
      <c r="BF5" s="153"/>
      <c r="BG5" s="151">
        <v>2018</v>
      </c>
      <c r="BH5" s="152"/>
      <c r="BI5" s="152"/>
      <c r="BJ5" s="152"/>
      <c r="BK5" s="151">
        <v>2019</v>
      </c>
      <c r="BL5" s="152"/>
      <c r="BM5" s="152"/>
      <c r="BN5" s="153"/>
      <c r="BO5" s="151">
        <v>2020</v>
      </c>
      <c r="BP5" s="152"/>
      <c r="BQ5" s="152"/>
      <c r="BR5" s="153"/>
      <c r="BS5" s="151">
        <v>2021</v>
      </c>
      <c r="BT5" s="152"/>
      <c r="BU5" s="152"/>
      <c r="BV5" s="153"/>
      <c r="BW5" s="151">
        <v>2022</v>
      </c>
      <c r="BX5" s="152"/>
      <c r="BY5" s="152"/>
      <c r="BZ5" s="153"/>
      <c r="CA5" s="151">
        <v>2023</v>
      </c>
      <c r="CB5" s="152"/>
      <c r="CC5" s="152"/>
      <c r="CD5" s="153"/>
      <c r="CE5" s="151">
        <v>2024</v>
      </c>
      <c r="CF5" s="152"/>
      <c r="CG5" s="152"/>
      <c r="CH5" s="153"/>
      <c r="CI5" s="151">
        <v>2025</v>
      </c>
      <c r="CJ5" s="152"/>
      <c r="CK5" s="152"/>
      <c r="CL5" s="55"/>
      <c r="CM5" s="55"/>
    </row>
    <row r="6" spans="1:92" s="61" customFormat="1" ht="19.5" customHeight="1">
      <c r="A6" s="57"/>
      <c r="B6" s="58" t="s">
        <v>0</v>
      </c>
      <c r="C6" s="59" t="s">
        <v>1</v>
      </c>
      <c r="D6" s="59" t="s">
        <v>2</v>
      </c>
      <c r="E6" s="59" t="s">
        <v>3</v>
      </c>
      <c r="F6" s="59" t="s">
        <v>0</v>
      </c>
      <c r="G6" s="59" t="s">
        <v>1</v>
      </c>
      <c r="H6" s="59" t="s">
        <v>2</v>
      </c>
      <c r="I6" s="59" t="s">
        <v>3</v>
      </c>
      <c r="J6" s="59" t="s">
        <v>0</v>
      </c>
      <c r="K6" s="59" t="s">
        <v>1</v>
      </c>
      <c r="L6" s="59" t="s">
        <v>2</v>
      </c>
      <c r="M6" s="59" t="s">
        <v>3</v>
      </c>
      <c r="N6" s="59" t="s">
        <v>0</v>
      </c>
      <c r="O6" s="59" t="s">
        <v>1</v>
      </c>
      <c r="P6" s="59" t="s">
        <v>2</v>
      </c>
      <c r="Q6" s="59" t="s">
        <v>3</v>
      </c>
      <c r="R6" s="59" t="s">
        <v>0</v>
      </c>
      <c r="S6" s="59" t="s">
        <v>1</v>
      </c>
      <c r="T6" s="59" t="s">
        <v>2</v>
      </c>
      <c r="U6" s="59" t="s">
        <v>3</v>
      </c>
      <c r="V6" s="59" t="s">
        <v>0</v>
      </c>
      <c r="W6" s="59" t="s">
        <v>1</v>
      </c>
      <c r="X6" s="59" t="s">
        <v>2</v>
      </c>
      <c r="Y6" s="59" t="s">
        <v>3</v>
      </c>
      <c r="Z6" s="59" t="s">
        <v>0</v>
      </c>
      <c r="AA6" s="59" t="s">
        <v>1</v>
      </c>
      <c r="AB6" s="59" t="s">
        <v>2</v>
      </c>
      <c r="AC6" s="59" t="s">
        <v>3</v>
      </c>
      <c r="AD6" s="59" t="s">
        <v>0</v>
      </c>
      <c r="AE6" s="59" t="s">
        <v>1</v>
      </c>
      <c r="AF6" s="59" t="s">
        <v>2</v>
      </c>
      <c r="AG6" s="59" t="s">
        <v>3</v>
      </c>
      <c r="AH6" s="59" t="s">
        <v>0</v>
      </c>
      <c r="AI6" s="59" t="s">
        <v>1</v>
      </c>
      <c r="AJ6" s="59" t="s">
        <v>2</v>
      </c>
      <c r="AK6" s="59" t="s">
        <v>3</v>
      </c>
      <c r="AL6" s="59" t="s">
        <v>0</v>
      </c>
      <c r="AM6" s="59" t="s">
        <v>1</v>
      </c>
      <c r="AN6" s="59" t="s">
        <v>2</v>
      </c>
      <c r="AO6" s="59" t="s">
        <v>3</v>
      </c>
      <c r="AP6" s="59" t="s">
        <v>0</v>
      </c>
      <c r="AQ6" s="59" t="s">
        <v>1</v>
      </c>
      <c r="AR6" s="59" t="s">
        <v>2</v>
      </c>
      <c r="AS6" s="59" t="s">
        <v>3</v>
      </c>
      <c r="AT6" s="59" t="s">
        <v>0</v>
      </c>
      <c r="AU6" s="60" t="s">
        <v>1</v>
      </c>
      <c r="AV6" s="60" t="s">
        <v>2</v>
      </c>
      <c r="AW6" s="60" t="s">
        <v>3</v>
      </c>
      <c r="AX6" s="60" t="s">
        <v>0</v>
      </c>
      <c r="AY6" s="60" t="s">
        <v>1</v>
      </c>
      <c r="AZ6" s="60" t="s">
        <v>2</v>
      </c>
      <c r="BA6" s="60" t="s">
        <v>3</v>
      </c>
      <c r="BB6" s="60" t="s">
        <v>0</v>
      </c>
      <c r="BC6" s="60" t="s">
        <v>1</v>
      </c>
      <c r="BD6" s="60" t="s">
        <v>2</v>
      </c>
      <c r="BE6" s="60" t="s">
        <v>3</v>
      </c>
      <c r="BF6" s="60" t="s">
        <v>0</v>
      </c>
      <c r="BG6" s="60" t="s">
        <v>1</v>
      </c>
      <c r="BH6" s="60" t="s">
        <v>4</v>
      </c>
      <c r="BI6" s="60" t="s">
        <v>3</v>
      </c>
      <c r="BJ6" s="60" t="s">
        <v>0</v>
      </c>
      <c r="BK6" s="60" t="s">
        <v>1</v>
      </c>
      <c r="BL6" s="60" t="s">
        <v>4</v>
      </c>
      <c r="BM6" s="60" t="s">
        <v>3</v>
      </c>
      <c r="BN6" s="60" t="s">
        <v>0</v>
      </c>
      <c r="BO6" s="60" t="s">
        <v>1</v>
      </c>
      <c r="BP6" s="60" t="s">
        <v>4</v>
      </c>
      <c r="BQ6" s="60" t="s">
        <v>3</v>
      </c>
      <c r="BR6" s="60" t="s">
        <v>0</v>
      </c>
      <c r="BS6" s="60" t="s">
        <v>1</v>
      </c>
      <c r="BT6" s="60" t="s">
        <v>4</v>
      </c>
      <c r="BU6" s="60" t="s">
        <v>3</v>
      </c>
      <c r="BV6" s="60" t="s">
        <v>0</v>
      </c>
      <c r="BW6" s="59" t="s">
        <v>1</v>
      </c>
      <c r="BX6" s="60" t="s">
        <v>4</v>
      </c>
      <c r="BY6" s="60" t="s">
        <v>3</v>
      </c>
      <c r="BZ6" s="60" t="s">
        <v>0</v>
      </c>
      <c r="CA6" s="59" t="s">
        <v>1</v>
      </c>
      <c r="CB6" s="60" t="s">
        <v>4</v>
      </c>
      <c r="CC6" s="60" t="s">
        <v>3</v>
      </c>
      <c r="CD6" s="60" t="s">
        <v>0</v>
      </c>
      <c r="CE6" s="59" t="s">
        <v>1</v>
      </c>
      <c r="CF6" s="60" t="s">
        <v>2</v>
      </c>
      <c r="CG6" s="60" t="s">
        <v>90</v>
      </c>
      <c r="CH6" s="60" t="s">
        <v>0</v>
      </c>
      <c r="CI6" s="59" t="s">
        <v>1</v>
      </c>
      <c r="CJ6" s="59" t="s">
        <v>4</v>
      </c>
      <c r="CK6" s="99" t="s">
        <v>3</v>
      </c>
      <c r="CL6" s="100"/>
    </row>
    <row r="7" spans="1:92" s="62" customFormat="1" ht="24">
      <c r="A7" s="96" t="s">
        <v>18</v>
      </c>
      <c r="B7" s="70">
        <v>8743</v>
      </c>
      <c r="C7" s="70">
        <v>8874</v>
      </c>
      <c r="D7" s="70">
        <v>8829</v>
      </c>
      <c r="E7" s="70">
        <v>9797</v>
      </c>
      <c r="F7" s="70">
        <v>10058</v>
      </c>
      <c r="G7" s="70">
        <v>10010</v>
      </c>
      <c r="H7" s="70">
        <v>10458</v>
      </c>
      <c r="I7" s="70">
        <v>10505</v>
      </c>
      <c r="J7" s="70">
        <v>10506</v>
      </c>
      <c r="K7" s="70">
        <v>9916</v>
      </c>
      <c r="L7" s="70">
        <v>9615</v>
      </c>
      <c r="M7" s="70">
        <v>9452</v>
      </c>
      <c r="N7" s="70">
        <v>10924</v>
      </c>
      <c r="O7" s="70">
        <v>10459</v>
      </c>
      <c r="P7" s="70">
        <v>10825</v>
      </c>
      <c r="Q7" s="70">
        <v>10876</v>
      </c>
      <c r="R7" s="70">
        <v>11884</v>
      </c>
      <c r="S7" s="70">
        <v>12359</v>
      </c>
      <c r="T7" s="70">
        <v>12111</v>
      </c>
      <c r="U7" s="70">
        <v>11516</v>
      </c>
      <c r="V7" s="70">
        <v>11959</v>
      </c>
      <c r="W7" s="70">
        <v>11613</v>
      </c>
      <c r="X7" s="70">
        <v>13281</v>
      </c>
      <c r="Y7" s="70">
        <v>15909</v>
      </c>
      <c r="Z7" s="70">
        <v>17806</v>
      </c>
      <c r="AA7" s="70">
        <v>17614</v>
      </c>
      <c r="AB7" s="70">
        <v>19310</v>
      </c>
      <c r="AC7" s="70">
        <v>23623</v>
      </c>
      <c r="AD7" s="70">
        <v>24982</v>
      </c>
      <c r="AE7" s="70">
        <v>25980</v>
      </c>
      <c r="AF7" s="70">
        <v>27289</v>
      </c>
      <c r="AG7" s="70">
        <v>26650</v>
      </c>
      <c r="AH7" s="70">
        <v>25874</v>
      </c>
      <c r="AI7" s="70">
        <v>25828</v>
      </c>
      <c r="AJ7" s="70">
        <v>23941</v>
      </c>
      <c r="AK7" s="70">
        <v>26785</v>
      </c>
      <c r="AL7" s="70">
        <v>27333</v>
      </c>
      <c r="AM7" s="70">
        <v>27495</v>
      </c>
      <c r="AN7" s="70">
        <v>27092</v>
      </c>
      <c r="AO7" s="70">
        <v>27277</v>
      </c>
      <c r="AP7" s="70">
        <v>29922</v>
      </c>
      <c r="AQ7" s="70">
        <v>28804</v>
      </c>
      <c r="AR7" s="70">
        <v>31545</v>
      </c>
      <c r="AS7" s="70">
        <v>32348</v>
      </c>
      <c r="AT7" s="70">
        <v>32884</v>
      </c>
      <c r="AU7" s="70">
        <v>34608</v>
      </c>
      <c r="AV7" s="70">
        <v>35894</v>
      </c>
      <c r="AW7" s="70">
        <v>37083</v>
      </c>
      <c r="AX7" s="70">
        <v>35959</v>
      </c>
      <c r="AY7" s="70">
        <v>36842</v>
      </c>
      <c r="AZ7" s="70">
        <v>36730</v>
      </c>
      <c r="BA7" s="70">
        <v>37543</v>
      </c>
      <c r="BB7" s="70">
        <v>36495</v>
      </c>
      <c r="BC7" s="70">
        <v>36602</v>
      </c>
      <c r="BD7" s="70">
        <v>37464</v>
      </c>
      <c r="BE7" s="70">
        <v>38962</v>
      </c>
      <c r="BF7" s="70">
        <v>38886</v>
      </c>
      <c r="BG7" s="70">
        <v>39153</v>
      </c>
      <c r="BH7" s="70">
        <v>38118</v>
      </c>
      <c r="BI7" s="70">
        <v>38284</v>
      </c>
      <c r="BJ7" s="70">
        <v>40128</v>
      </c>
      <c r="BK7" s="70">
        <v>41144</v>
      </c>
      <c r="BL7" s="70">
        <v>42614</v>
      </c>
      <c r="BM7" s="70">
        <v>43012</v>
      </c>
      <c r="BN7" s="70">
        <v>44531</v>
      </c>
      <c r="BO7" s="71">
        <v>44648</v>
      </c>
      <c r="BP7" s="70">
        <v>45952</v>
      </c>
      <c r="BQ7" s="70">
        <v>44934</v>
      </c>
      <c r="BR7" s="70">
        <v>47765</v>
      </c>
      <c r="BS7" s="70">
        <v>47181</v>
      </c>
      <c r="BT7" s="71">
        <v>49287</v>
      </c>
      <c r="BU7" s="71">
        <v>48389</v>
      </c>
      <c r="BV7" s="71">
        <v>51250</v>
      </c>
      <c r="BW7" s="71">
        <v>52912</v>
      </c>
      <c r="BX7" s="71">
        <v>55396</v>
      </c>
      <c r="BY7" s="71">
        <v>55018</v>
      </c>
      <c r="BZ7" s="71">
        <v>65305</v>
      </c>
      <c r="CA7" s="71">
        <v>72804</v>
      </c>
      <c r="CB7" s="71">
        <v>81444</v>
      </c>
      <c r="CC7" s="71">
        <v>85619</v>
      </c>
      <c r="CD7" s="71">
        <v>96081</v>
      </c>
      <c r="CE7" s="71">
        <v>103071</v>
      </c>
      <c r="CF7" s="71">
        <v>104742</v>
      </c>
      <c r="CG7" s="71">
        <v>107486</v>
      </c>
      <c r="CH7" s="71">
        <v>115577</v>
      </c>
      <c r="CI7" s="71">
        <v>124354</v>
      </c>
      <c r="CJ7" s="71">
        <v>139827</v>
      </c>
      <c r="CK7" s="71">
        <v>147800</v>
      </c>
      <c r="CM7" s="63"/>
      <c r="CN7" s="63"/>
    </row>
    <row r="8" spans="1:92" s="62" customFormat="1" ht="16.5" customHeight="1">
      <c r="A8" s="72" t="s">
        <v>19</v>
      </c>
      <c r="B8" s="73">
        <v>0</v>
      </c>
      <c r="C8" s="74">
        <v>0</v>
      </c>
      <c r="D8" s="74">
        <v>0</v>
      </c>
      <c r="E8" s="74">
        <v>0</v>
      </c>
      <c r="F8" s="73">
        <v>0</v>
      </c>
      <c r="G8" s="74">
        <v>0</v>
      </c>
      <c r="H8" s="74">
        <v>0</v>
      </c>
      <c r="I8" s="74">
        <v>0</v>
      </c>
      <c r="J8" s="73">
        <v>0</v>
      </c>
      <c r="K8" s="74">
        <v>0</v>
      </c>
      <c r="L8" s="74">
        <v>0</v>
      </c>
      <c r="M8" s="74">
        <v>0</v>
      </c>
      <c r="N8" s="73">
        <v>0</v>
      </c>
      <c r="O8" s="74">
        <v>0</v>
      </c>
      <c r="P8" s="74">
        <v>0</v>
      </c>
      <c r="Q8" s="74">
        <v>0</v>
      </c>
      <c r="R8" s="73">
        <v>0</v>
      </c>
      <c r="S8" s="74">
        <v>0</v>
      </c>
      <c r="T8" s="74">
        <v>0</v>
      </c>
      <c r="U8" s="74">
        <v>0</v>
      </c>
      <c r="V8" s="73">
        <v>0</v>
      </c>
      <c r="W8" s="74">
        <v>0</v>
      </c>
      <c r="X8" s="74">
        <v>0</v>
      </c>
      <c r="Y8" s="74">
        <v>0</v>
      </c>
      <c r="Z8" s="73">
        <v>29</v>
      </c>
      <c r="AA8" s="74">
        <v>211</v>
      </c>
      <c r="AB8" s="74">
        <v>2233</v>
      </c>
      <c r="AC8" s="74">
        <v>2364</v>
      </c>
      <c r="AD8" s="73">
        <v>2053</v>
      </c>
      <c r="AE8" s="74">
        <v>2004</v>
      </c>
      <c r="AF8" s="74">
        <v>2020</v>
      </c>
      <c r="AG8" s="74">
        <v>2000</v>
      </c>
      <c r="AH8" s="73">
        <v>2001</v>
      </c>
      <c r="AI8" s="74">
        <v>2074</v>
      </c>
      <c r="AJ8" s="74">
        <v>0</v>
      </c>
      <c r="AK8" s="74">
        <v>79</v>
      </c>
      <c r="AL8" s="73">
        <v>62</v>
      </c>
      <c r="AM8" s="74">
        <v>36</v>
      </c>
      <c r="AN8" s="74">
        <v>20</v>
      </c>
      <c r="AO8" s="74">
        <v>0</v>
      </c>
      <c r="AP8" s="73">
        <v>0</v>
      </c>
      <c r="AQ8" s="74">
        <v>0</v>
      </c>
      <c r="AR8" s="74">
        <v>0</v>
      </c>
      <c r="AS8" s="74">
        <v>0</v>
      </c>
      <c r="AT8" s="73">
        <v>6</v>
      </c>
      <c r="AU8" s="74">
        <v>4</v>
      </c>
      <c r="AV8" s="74">
        <v>4</v>
      </c>
      <c r="AW8" s="74">
        <v>0</v>
      </c>
      <c r="AX8" s="73">
        <v>0</v>
      </c>
      <c r="AY8" s="74">
        <v>0</v>
      </c>
      <c r="AZ8" s="74">
        <v>0</v>
      </c>
      <c r="BA8" s="74">
        <v>0</v>
      </c>
      <c r="BB8" s="73">
        <v>0</v>
      </c>
      <c r="BC8" s="74">
        <v>0</v>
      </c>
      <c r="BD8" s="74">
        <v>0</v>
      </c>
      <c r="BE8" s="74">
        <v>0</v>
      </c>
      <c r="BF8" s="73">
        <v>0</v>
      </c>
      <c r="BG8" s="74">
        <v>235</v>
      </c>
      <c r="BH8" s="74">
        <v>45</v>
      </c>
      <c r="BI8" s="74">
        <v>702</v>
      </c>
      <c r="BJ8" s="73">
        <v>5</v>
      </c>
      <c r="BK8" s="74">
        <v>240</v>
      </c>
      <c r="BL8" s="74">
        <v>772</v>
      </c>
      <c r="BM8" s="74">
        <v>467</v>
      </c>
      <c r="BN8" s="73">
        <v>255</v>
      </c>
      <c r="BO8" s="74">
        <v>169</v>
      </c>
      <c r="BP8" s="74">
        <v>100</v>
      </c>
      <c r="BQ8" s="74">
        <v>51</v>
      </c>
      <c r="BR8" s="73">
        <v>437</v>
      </c>
      <c r="BS8" s="74">
        <v>211</v>
      </c>
      <c r="BT8" s="74">
        <v>149</v>
      </c>
      <c r="BU8" s="74">
        <v>117</v>
      </c>
      <c r="BV8" s="73">
        <v>30</v>
      </c>
      <c r="BW8" s="74">
        <v>4</v>
      </c>
      <c r="BX8" s="74">
        <v>42</v>
      </c>
      <c r="BY8" s="74">
        <v>31</v>
      </c>
      <c r="BZ8" s="73">
        <v>61</v>
      </c>
      <c r="CA8" s="74">
        <v>173</v>
      </c>
      <c r="CB8" s="74">
        <v>103</v>
      </c>
      <c r="CC8" s="74">
        <v>23</v>
      </c>
      <c r="CD8" s="73">
        <v>29</v>
      </c>
      <c r="CE8" s="74">
        <v>5</v>
      </c>
      <c r="CF8" s="74">
        <v>2</v>
      </c>
      <c r="CG8" s="74">
        <v>1</v>
      </c>
      <c r="CH8" s="73">
        <v>0</v>
      </c>
      <c r="CI8" s="74">
        <v>0</v>
      </c>
      <c r="CJ8" s="74">
        <v>0</v>
      </c>
      <c r="CK8" s="74">
        <v>0</v>
      </c>
      <c r="CM8" s="63"/>
      <c r="CN8" s="63"/>
    </row>
    <row r="9" spans="1:92" s="62" customFormat="1" ht="16.5" customHeight="1">
      <c r="A9" s="75" t="s">
        <v>23</v>
      </c>
      <c r="B9" s="73">
        <v>0</v>
      </c>
      <c r="C9" s="74">
        <v>0</v>
      </c>
      <c r="D9" s="74">
        <v>0</v>
      </c>
      <c r="E9" s="74">
        <v>0</v>
      </c>
      <c r="F9" s="73">
        <v>0</v>
      </c>
      <c r="G9" s="74">
        <v>0</v>
      </c>
      <c r="H9" s="74">
        <v>0</v>
      </c>
      <c r="I9" s="74">
        <v>0</v>
      </c>
      <c r="J9" s="73">
        <v>0</v>
      </c>
      <c r="K9" s="74">
        <v>0</v>
      </c>
      <c r="L9" s="74">
        <v>0</v>
      </c>
      <c r="M9" s="74">
        <v>0</v>
      </c>
      <c r="N9" s="73">
        <v>0</v>
      </c>
      <c r="O9" s="74">
        <v>0</v>
      </c>
      <c r="P9" s="74">
        <v>0</v>
      </c>
      <c r="Q9" s="74">
        <v>0</v>
      </c>
      <c r="R9" s="73">
        <v>0</v>
      </c>
      <c r="S9" s="74">
        <v>0</v>
      </c>
      <c r="T9" s="74">
        <v>0</v>
      </c>
      <c r="U9" s="74">
        <v>0</v>
      </c>
      <c r="V9" s="73">
        <v>0</v>
      </c>
      <c r="W9" s="74">
        <v>0</v>
      </c>
      <c r="X9" s="74">
        <v>0</v>
      </c>
      <c r="Y9" s="74">
        <v>0</v>
      </c>
      <c r="Z9" s="73">
        <v>0</v>
      </c>
      <c r="AA9" s="74">
        <v>0</v>
      </c>
      <c r="AB9" s="74">
        <v>0</v>
      </c>
      <c r="AC9" s="74">
        <v>0</v>
      </c>
      <c r="AD9" s="73">
        <v>0</v>
      </c>
      <c r="AE9" s="74">
        <v>0</v>
      </c>
      <c r="AF9" s="74">
        <v>0</v>
      </c>
      <c r="AG9" s="74">
        <v>0</v>
      </c>
      <c r="AH9" s="73">
        <v>0</v>
      </c>
      <c r="AI9" s="74">
        <v>0</v>
      </c>
      <c r="AJ9" s="74">
        <v>0</v>
      </c>
      <c r="AK9" s="74">
        <v>0</v>
      </c>
      <c r="AL9" s="73">
        <v>0</v>
      </c>
      <c r="AM9" s="74">
        <v>0</v>
      </c>
      <c r="AN9" s="74">
        <v>0</v>
      </c>
      <c r="AO9" s="74">
        <v>0</v>
      </c>
      <c r="AP9" s="73">
        <v>0</v>
      </c>
      <c r="AQ9" s="74">
        <v>0</v>
      </c>
      <c r="AR9" s="74">
        <v>0</v>
      </c>
      <c r="AS9" s="74">
        <v>0</v>
      </c>
      <c r="AT9" s="73">
        <v>0</v>
      </c>
      <c r="AU9" s="74">
        <v>0</v>
      </c>
      <c r="AV9" s="74">
        <v>0</v>
      </c>
      <c r="AW9" s="74">
        <v>0</v>
      </c>
      <c r="AX9" s="73">
        <v>0</v>
      </c>
      <c r="AY9" s="74">
        <v>0</v>
      </c>
      <c r="AZ9" s="74">
        <v>0</v>
      </c>
      <c r="BA9" s="74">
        <v>0</v>
      </c>
      <c r="BB9" s="73">
        <v>0</v>
      </c>
      <c r="BC9" s="74">
        <v>0</v>
      </c>
      <c r="BD9" s="74">
        <v>0</v>
      </c>
      <c r="BE9" s="74">
        <v>0</v>
      </c>
      <c r="BF9" s="73">
        <v>0</v>
      </c>
      <c r="BG9" s="74">
        <v>0</v>
      </c>
      <c r="BH9" s="74">
        <v>0</v>
      </c>
      <c r="BI9" s="74">
        <v>0</v>
      </c>
      <c r="BJ9" s="73">
        <v>0</v>
      </c>
      <c r="BK9" s="74">
        <v>0</v>
      </c>
      <c r="BL9" s="74">
        <v>0</v>
      </c>
      <c r="BM9" s="74">
        <v>0</v>
      </c>
      <c r="BN9" s="73">
        <v>0</v>
      </c>
      <c r="BO9" s="74">
        <v>0</v>
      </c>
      <c r="BP9" s="74">
        <v>0</v>
      </c>
      <c r="BQ9" s="74">
        <v>0</v>
      </c>
      <c r="BR9" s="73">
        <v>0</v>
      </c>
      <c r="BS9" s="74">
        <v>0</v>
      </c>
      <c r="BT9" s="74">
        <v>0</v>
      </c>
      <c r="BU9" s="74">
        <v>0</v>
      </c>
      <c r="BV9" s="73">
        <v>0</v>
      </c>
      <c r="BW9" s="74">
        <v>0</v>
      </c>
      <c r="BX9" s="74">
        <v>0</v>
      </c>
      <c r="BY9" s="74">
        <v>0</v>
      </c>
      <c r="BZ9" s="73">
        <v>0</v>
      </c>
      <c r="CA9" s="74">
        <v>0</v>
      </c>
      <c r="CB9" s="74">
        <v>0</v>
      </c>
      <c r="CC9" s="74">
        <v>0</v>
      </c>
      <c r="CD9" s="73">
        <v>0</v>
      </c>
      <c r="CE9" s="74">
        <v>0</v>
      </c>
      <c r="CF9" s="74">
        <v>0</v>
      </c>
      <c r="CG9" s="74">
        <v>0</v>
      </c>
      <c r="CH9" s="73">
        <v>0</v>
      </c>
      <c r="CI9" s="74">
        <v>0</v>
      </c>
      <c r="CJ9" s="74">
        <v>0</v>
      </c>
      <c r="CK9" s="74">
        <v>0</v>
      </c>
      <c r="CM9" s="63"/>
      <c r="CN9" s="63"/>
    </row>
    <row r="10" spans="1:92" s="62" customFormat="1" ht="16.5" customHeight="1">
      <c r="A10" s="75" t="s">
        <v>20</v>
      </c>
      <c r="B10" s="76">
        <v>0</v>
      </c>
      <c r="C10" s="77">
        <v>0</v>
      </c>
      <c r="D10" s="77">
        <v>0</v>
      </c>
      <c r="E10" s="77">
        <v>0</v>
      </c>
      <c r="F10" s="76">
        <v>0</v>
      </c>
      <c r="G10" s="77">
        <v>0</v>
      </c>
      <c r="H10" s="77">
        <v>0</v>
      </c>
      <c r="I10" s="77">
        <v>0</v>
      </c>
      <c r="J10" s="76">
        <v>0</v>
      </c>
      <c r="K10" s="77">
        <v>0</v>
      </c>
      <c r="L10" s="77">
        <v>0</v>
      </c>
      <c r="M10" s="77">
        <v>0</v>
      </c>
      <c r="N10" s="76">
        <v>0</v>
      </c>
      <c r="O10" s="77">
        <v>0</v>
      </c>
      <c r="P10" s="77">
        <v>0</v>
      </c>
      <c r="Q10" s="77">
        <v>0</v>
      </c>
      <c r="R10" s="76">
        <v>0</v>
      </c>
      <c r="S10" s="77">
        <v>0</v>
      </c>
      <c r="T10" s="77">
        <v>0</v>
      </c>
      <c r="U10" s="77">
        <v>0</v>
      </c>
      <c r="V10" s="76">
        <v>0</v>
      </c>
      <c r="W10" s="77">
        <v>0</v>
      </c>
      <c r="X10" s="77">
        <v>0</v>
      </c>
      <c r="Y10" s="77">
        <v>0</v>
      </c>
      <c r="Z10" s="76">
        <v>29</v>
      </c>
      <c r="AA10" s="77">
        <v>211</v>
      </c>
      <c r="AB10" s="77">
        <v>233</v>
      </c>
      <c r="AC10" s="77">
        <v>364</v>
      </c>
      <c r="AD10" s="76">
        <v>53</v>
      </c>
      <c r="AE10" s="77">
        <v>4</v>
      </c>
      <c r="AF10" s="77">
        <v>20</v>
      </c>
      <c r="AG10" s="77">
        <v>0</v>
      </c>
      <c r="AH10" s="76">
        <v>1</v>
      </c>
      <c r="AI10" s="77">
        <v>74</v>
      </c>
      <c r="AJ10" s="77">
        <v>0</v>
      </c>
      <c r="AK10" s="77">
        <v>79</v>
      </c>
      <c r="AL10" s="76">
        <v>62</v>
      </c>
      <c r="AM10" s="77">
        <v>36</v>
      </c>
      <c r="AN10" s="77">
        <v>20</v>
      </c>
      <c r="AO10" s="77">
        <v>0</v>
      </c>
      <c r="AP10" s="76">
        <v>0</v>
      </c>
      <c r="AQ10" s="77">
        <v>0</v>
      </c>
      <c r="AR10" s="77">
        <v>0</v>
      </c>
      <c r="AS10" s="77">
        <v>0</v>
      </c>
      <c r="AT10" s="76">
        <v>6</v>
      </c>
      <c r="AU10" s="77">
        <v>4</v>
      </c>
      <c r="AV10" s="77">
        <v>4</v>
      </c>
      <c r="AW10" s="77">
        <v>0</v>
      </c>
      <c r="AX10" s="76">
        <v>0</v>
      </c>
      <c r="AY10" s="77">
        <v>0</v>
      </c>
      <c r="AZ10" s="77">
        <v>0</v>
      </c>
      <c r="BA10" s="77">
        <v>0</v>
      </c>
      <c r="BB10" s="76">
        <v>0</v>
      </c>
      <c r="BC10" s="77">
        <v>0</v>
      </c>
      <c r="BD10" s="77">
        <v>0</v>
      </c>
      <c r="BE10" s="77">
        <v>0</v>
      </c>
      <c r="BF10" s="76">
        <v>0</v>
      </c>
      <c r="BG10" s="77">
        <v>235</v>
      </c>
      <c r="BH10" s="77">
        <v>45</v>
      </c>
      <c r="BI10" s="77">
        <v>702</v>
      </c>
      <c r="BJ10" s="76">
        <v>5</v>
      </c>
      <c r="BK10" s="77">
        <v>240</v>
      </c>
      <c r="BL10" s="77">
        <v>772</v>
      </c>
      <c r="BM10" s="77">
        <v>467</v>
      </c>
      <c r="BN10" s="76">
        <v>255</v>
      </c>
      <c r="BO10" s="77">
        <v>169</v>
      </c>
      <c r="BP10" s="77">
        <v>100</v>
      </c>
      <c r="BQ10" s="77">
        <v>51</v>
      </c>
      <c r="BR10" s="76">
        <v>93</v>
      </c>
      <c r="BS10" s="77">
        <v>211</v>
      </c>
      <c r="BT10" s="77">
        <v>149</v>
      </c>
      <c r="BU10" s="77">
        <v>117</v>
      </c>
      <c r="BV10" s="76">
        <v>30</v>
      </c>
      <c r="BW10" s="77">
        <v>4</v>
      </c>
      <c r="BX10" s="77">
        <v>42</v>
      </c>
      <c r="BY10" s="77">
        <v>31</v>
      </c>
      <c r="BZ10" s="76">
        <v>61</v>
      </c>
      <c r="CA10" s="77">
        <v>173</v>
      </c>
      <c r="CB10" s="77">
        <v>103</v>
      </c>
      <c r="CC10" s="77">
        <v>23</v>
      </c>
      <c r="CD10" s="76">
        <v>29</v>
      </c>
      <c r="CE10" s="77">
        <v>5</v>
      </c>
      <c r="CF10" s="77">
        <v>2</v>
      </c>
      <c r="CG10" s="77">
        <v>1</v>
      </c>
      <c r="CH10" s="76">
        <v>0</v>
      </c>
      <c r="CI10" s="77">
        <v>0</v>
      </c>
      <c r="CJ10" s="77">
        <v>0</v>
      </c>
      <c r="CK10" s="77">
        <v>0</v>
      </c>
      <c r="CM10" s="63"/>
      <c r="CN10" s="63"/>
    </row>
    <row r="11" spans="1:92" s="62" customFormat="1" ht="16.5" customHeight="1">
      <c r="A11" s="75" t="s">
        <v>21</v>
      </c>
      <c r="B11" s="76">
        <v>0</v>
      </c>
      <c r="C11" s="77">
        <v>0</v>
      </c>
      <c r="D11" s="77">
        <v>0</v>
      </c>
      <c r="E11" s="77">
        <v>0</v>
      </c>
      <c r="F11" s="76">
        <v>0</v>
      </c>
      <c r="G11" s="77">
        <v>0</v>
      </c>
      <c r="H11" s="77">
        <v>0</v>
      </c>
      <c r="I11" s="77">
        <v>0</v>
      </c>
      <c r="J11" s="76">
        <v>0</v>
      </c>
      <c r="K11" s="77">
        <v>0</v>
      </c>
      <c r="L11" s="77">
        <v>0</v>
      </c>
      <c r="M11" s="77">
        <v>0</v>
      </c>
      <c r="N11" s="76">
        <v>0</v>
      </c>
      <c r="O11" s="77">
        <v>0</v>
      </c>
      <c r="P11" s="77">
        <v>0</v>
      </c>
      <c r="Q11" s="77">
        <v>0</v>
      </c>
      <c r="R11" s="76">
        <v>0</v>
      </c>
      <c r="S11" s="77">
        <v>0</v>
      </c>
      <c r="T11" s="77">
        <v>0</v>
      </c>
      <c r="U11" s="77">
        <v>0</v>
      </c>
      <c r="V11" s="76">
        <v>0</v>
      </c>
      <c r="W11" s="77">
        <v>0</v>
      </c>
      <c r="X11" s="77">
        <v>0</v>
      </c>
      <c r="Y11" s="77">
        <v>0</v>
      </c>
      <c r="Z11" s="76">
        <v>0</v>
      </c>
      <c r="AA11" s="77">
        <v>0</v>
      </c>
      <c r="AB11" s="77">
        <v>2000</v>
      </c>
      <c r="AC11" s="77">
        <v>2000</v>
      </c>
      <c r="AD11" s="76">
        <v>2000</v>
      </c>
      <c r="AE11" s="77">
        <v>2000</v>
      </c>
      <c r="AF11" s="77">
        <v>2000</v>
      </c>
      <c r="AG11" s="77">
        <v>2000</v>
      </c>
      <c r="AH11" s="76">
        <v>2000</v>
      </c>
      <c r="AI11" s="77">
        <v>2000</v>
      </c>
      <c r="AJ11" s="77">
        <v>0</v>
      </c>
      <c r="AK11" s="77">
        <v>0</v>
      </c>
      <c r="AL11" s="76">
        <v>0</v>
      </c>
      <c r="AM11" s="77">
        <v>0</v>
      </c>
      <c r="AN11" s="77">
        <v>0</v>
      </c>
      <c r="AO11" s="77">
        <v>0</v>
      </c>
      <c r="AP11" s="76">
        <v>0</v>
      </c>
      <c r="AQ11" s="77">
        <v>0</v>
      </c>
      <c r="AR11" s="77">
        <v>0</v>
      </c>
      <c r="AS11" s="77">
        <v>0</v>
      </c>
      <c r="AT11" s="76">
        <v>0</v>
      </c>
      <c r="AU11" s="77">
        <v>0</v>
      </c>
      <c r="AV11" s="77">
        <v>0</v>
      </c>
      <c r="AW11" s="77">
        <v>0</v>
      </c>
      <c r="AX11" s="76">
        <v>0</v>
      </c>
      <c r="AY11" s="77">
        <v>0</v>
      </c>
      <c r="AZ11" s="77">
        <v>0</v>
      </c>
      <c r="BA11" s="77">
        <v>0</v>
      </c>
      <c r="BB11" s="76">
        <v>0</v>
      </c>
      <c r="BC11" s="77">
        <v>0</v>
      </c>
      <c r="BD11" s="77">
        <v>0</v>
      </c>
      <c r="BE11" s="77">
        <v>0</v>
      </c>
      <c r="BF11" s="76">
        <v>0</v>
      </c>
      <c r="BG11" s="77">
        <v>0</v>
      </c>
      <c r="BH11" s="77">
        <v>0</v>
      </c>
      <c r="BI11" s="77">
        <v>0</v>
      </c>
      <c r="BJ11" s="76">
        <v>0</v>
      </c>
      <c r="BK11" s="77">
        <v>0</v>
      </c>
      <c r="BL11" s="77">
        <v>0</v>
      </c>
      <c r="BM11" s="77">
        <v>0</v>
      </c>
      <c r="BN11" s="76">
        <v>0</v>
      </c>
      <c r="BO11" s="77">
        <v>0</v>
      </c>
      <c r="BP11" s="77">
        <v>0</v>
      </c>
      <c r="BQ11" s="77">
        <v>0</v>
      </c>
      <c r="BR11" s="76">
        <v>344</v>
      </c>
      <c r="BS11" s="77">
        <v>0</v>
      </c>
      <c r="BT11" s="77">
        <v>0</v>
      </c>
      <c r="BU11" s="77">
        <v>0</v>
      </c>
      <c r="BV11" s="76">
        <v>0</v>
      </c>
      <c r="BW11" s="77">
        <v>0</v>
      </c>
      <c r="BX11" s="77">
        <v>0</v>
      </c>
      <c r="BY11" s="77">
        <v>0</v>
      </c>
      <c r="BZ11" s="76">
        <v>0</v>
      </c>
      <c r="CA11" s="77">
        <v>0</v>
      </c>
      <c r="CB11" s="77">
        <v>0</v>
      </c>
      <c r="CC11" s="77">
        <v>0</v>
      </c>
      <c r="CD11" s="76">
        <v>0</v>
      </c>
      <c r="CE11" s="77">
        <v>0</v>
      </c>
      <c r="CF11" s="77">
        <v>0</v>
      </c>
      <c r="CG11" s="77">
        <v>0</v>
      </c>
      <c r="CH11" s="76">
        <v>0</v>
      </c>
      <c r="CI11" s="77">
        <v>0</v>
      </c>
      <c r="CJ11" s="77">
        <v>0</v>
      </c>
      <c r="CK11" s="77">
        <v>0</v>
      </c>
      <c r="CM11" s="63"/>
      <c r="CN11" s="63"/>
    </row>
    <row r="12" spans="1:92" s="62" customFormat="1" ht="16.5" customHeight="1">
      <c r="A12" s="75" t="s">
        <v>25</v>
      </c>
      <c r="B12" s="76">
        <v>0</v>
      </c>
      <c r="C12" s="77">
        <v>0</v>
      </c>
      <c r="D12" s="77">
        <v>0</v>
      </c>
      <c r="E12" s="77">
        <v>0</v>
      </c>
      <c r="F12" s="76">
        <v>0</v>
      </c>
      <c r="G12" s="77">
        <v>0</v>
      </c>
      <c r="H12" s="77">
        <v>0</v>
      </c>
      <c r="I12" s="77">
        <v>0</v>
      </c>
      <c r="J12" s="76">
        <v>0</v>
      </c>
      <c r="K12" s="77">
        <v>0</v>
      </c>
      <c r="L12" s="77">
        <v>0</v>
      </c>
      <c r="M12" s="77">
        <v>0</v>
      </c>
      <c r="N12" s="76">
        <v>0</v>
      </c>
      <c r="O12" s="77">
        <v>0</v>
      </c>
      <c r="P12" s="77">
        <v>0</v>
      </c>
      <c r="Q12" s="77">
        <v>0</v>
      </c>
      <c r="R12" s="76">
        <v>0</v>
      </c>
      <c r="S12" s="77">
        <v>0</v>
      </c>
      <c r="T12" s="77">
        <v>0</v>
      </c>
      <c r="U12" s="77">
        <v>0</v>
      </c>
      <c r="V12" s="76">
        <v>0</v>
      </c>
      <c r="W12" s="77">
        <v>0</v>
      </c>
      <c r="X12" s="77">
        <v>0</v>
      </c>
      <c r="Y12" s="77">
        <v>0</v>
      </c>
      <c r="Z12" s="76">
        <v>0</v>
      </c>
      <c r="AA12" s="77">
        <v>0</v>
      </c>
      <c r="AB12" s="77">
        <v>0</v>
      </c>
      <c r="AC12" s="77">
        <v>0</v>
      </c>
      <c r="AD12" s="76">
        <v>0</v>
      </c>
      <c r="AE12" s="77">
        <v>0</v>
      </c>
      <c r="AF12" s="77">
        <v>0</v>
      </c>
      <c r="AG12" s="77">
        <v>0</v>
      </c>
      <c r="AH12" s="76">
        <v>0</v>
      </c>
      <c r="AI12" s="77">
        <v>0</v>
      </c>
      <c r="AJ12" s="77">
        <v>0</v>
      </c>
      <c r="AK12" s="77">
        <v>0</v>
      </c>
      <c r="AL12" s="76">
        <v>0</v>
      </c>
      <c r="AM12" s="77">
        <v>0</v>
      </c>
      <c r="AN12" s="77">
        <v>0</v>
      </c>
      <c r="AO12" s="77">
        <v>0</v>
      </c>
      <c r="AP12" s="76">
        <v>0</v>
      </c>
      <c r="AQ12" s="77">
        <v>0</v>
      </c>
      <c r="AR12" s="77">
        <v>0</v>
      </c>
      <c r="AS12" s="77">
        <v>0</v>
      </c>
      <c r="AT12" s="76">
        <v>0</v>
      </c>
      <c r="AU12" s="77">
        <v>0</v>
      </c>
      <c r="AV12" s="77">
        <v>0</v>
      </c>
      <c r="AW12" s="77">
        <v>0</v>
      </c>
      <c r="AX12" s="76">
        <v>0</v>
      </c>
      <c r="AY12" s="77">
        <v>0</v>
      </c>
      <c r="AZ12" s="77">
        <v>0</v>
      </c>
      <c r="BA12" s="77">
        <v>0</v>
      </c>
      <c r="BB12" s="76">
        <v>0</v>
      </c>
      <c r="BC12" s="77">
        <v>0</v>
      </c>
      <c r="BD12" s="77">
        <v>0</v>
      </c>
      <c r="BE12" s="77">
        <v>0</v>
      </c>
      <c r="BF12" s="76">
        <v>0</v>
      </c>
      <c r="BG12" s="77">
        <v>0</v>
      </c>
      <c r="BH12" s="77">
        <v>0</v>
      </c>
      <c r="BI12" s="77">
        <v>0</v>
      </c>
      <c r="BJ12" s="76">
        <v>0</v>
      </c>
      <c r="BK12" s="77">
        <v>0</v>
      </c>
      <c r="BL12" s="77">
        <v>0</v>
      </c>
      <c r="BM12" s="77">
        <v>0</v>
      </c>
      <c r="BN12" s="76">
        <v>0</v>
      </c>
      <c r="BO12" s="77">
        <v>0</v>
      </c>
      <c r="BP12" s="77">
        <v>0</v>
      </c>
      <c r="BQ12" s="77">
        <v>0</v>
      </c>
      <c r="BR12" s="76">
        <v>0</v>
      </c>
      <c r="BS12" s="77">
        <v>0</v>
      </c>
      <c r="BT12" s="77">
        <v>0</v>
      </c>
      <c r="BU12" s="77">
        <v>0</v>
      </c>
      <c r="BV12" s="76">
        <v>0</v>
      </c>
      <c r="BW12" s="77">
        <v>0</v>
      </c>
      <c r="BX12" s="77">
        <v>0</v>
      </c>
      <c r="BY12" s="77">
        <v>0</v>
      </c>
      <c r="BZ12" s="76">
        <v>0</v>
      </c>
      <c r="CA12" s="77">
        <v>0</v>
      </c>
      <c r="CB12" s="77">
        <v>0</v>
      </c>
      <c r="CC12" s="77">
        <v>0</v>
      </c>
      <c r="CD12" s="76">
        <v>0</v>
      </c>
      <c r="CE12" s="77">
        <v>0</v>
      </c>
      <c r="CF12" s="77">
        <v>0</v>
      </c>
      <c r="CG12" s="77">
        <v>0</v>
      </c>
      <c r="CH12" s="76">
        <v>0</v>
      </c>
      <c r="CI12" s="77">
        <v>0</v>
      </c>
      <c r="CJ12" s="77">
        <v>0</v>
      </c>
      <c r="CK12" s="77">
        <v>0</v>
      </c>
      <c r="CM12" s="63"/>
      <c r="CN12" s="63"/>
    </row>
    <row r="13" spans="1:92" s="62" customFormat="1" ht="16.5" customHeight="1">
      <c r="A13" s="75" t="s">
        <v>44</v>
      </c>
      <c r="B13" s="76">
        <v>0</v>
      </c>
      <c r="C13" s="77">
        <v>0</v>
      </c>
      <c r="D13" s="77">
        <v>0</v>
      </c>
      <c r="E13" s="77">
        <v>0</v>
      </c>
      <c r="F13" s="76">
        <v>0</v>
      </c>
      <c r="G13" s="77">
        <v>0</v>
      </c>
      <c r="H13" s="77">
        <v>0</v>
      </c>
      <c r="I13" s="77">
        <v>0</v>
      </c>
      <c r="J13" s="76">
        <v>0</v>
      </c>
      <c r="K13" s="77">
        <v>0</v>
      </c>
      <c r="L13" s="77">
        <v>0</v>
      </c>
      <c r="M13" s="77">
        <v>0</v>
      </c>
      <c r="N13" s="76">
        <v>0</v>
      </c>
      <c r="O13" s="77">
        <v>0</v>
      </c>
      <c r="P13" s="77">
        <v>0</v>
      </c>
      <c r="Q13" s="77">
        <v>0</v>
      </c>
      <c r="R13" s="76">
        <v>0</v>
      </c>
      <c r="S13" s="77">
        <v>0</v>
      </c>
      <c r="T13" s="77">
        <v>0</v>
      </c>
      <c r="U13" s="77">
        <v>0</v>
      </c>
      <c r="V13" s="76">
        <v>0</v>
      </c>
      <c r="W13" s="77">
        <v>0</v>
      </c>
      <c r="X13" s="77">
        <v>0</v>
      </c>
      <c r="Y13" s="77">
        <v>0</v>
      </c>
      <c r="Z13" s="76">
        <v>0</v>
      </c>
      <c r="AA13" s="77">
        <v>0</v>
      </c>
      <c r="AB13" s="77">
        <v>0</v>
      </c>
      <c r="AC13" s="77">
        <v>0</v>
      </c>
      <c r="AD13" s="76">
        <v>0</v>
      </c>
      <c r="AE13" s="77">
        <v>0</v>
      </c>
      <c r="AF13" s="77">
        <v>0</v>
      </c>
      <c r="AG13" s="77">
        <v>0</v>
      </c>
      <c r="AH13" s="76">
        <v>0</v>
      </c>
      <c r="AI13" s="77">
        <v>0</v>
      </c>
      <c r="AJ13" s="77">
        <v>0</v>
      </c>
      <c r="AK13" s="77">
        <v>0</v>
      </c>
      <c r="AL13" s="76">
        <v>0</v>
      </c>
      <c r="AM13" s="77">
        <v>0</v>
      </c>
      <c r="AN13" s="77">
        <v>0</v>
      </c>
      <c r="AO13" s="77">
        <v>0</v>
      </c>
      <c r="AP13" s="76">
        <v>0</v>
      </c>
      <c r="AQ13" s="77">
        <v>0</v>
      </c>
      <c r="AR13" s="77">
        <v>0</v>
      </c>
      <c r="AS13" s="77">
        <v>0</v>
      </c>
      <c r="AT13" s="76">
        <v>0</v>
      </c>
      <c r="AU13" s="77">
        <v>0</v>
      </c>
      <c r="AV13" s="77">
        <v>0</v>
      </c>
      <c r="AW13" s="77">
        <v>0</v>
      </c>
      <c r="AX13" s="76">
        <v>0</v>
      </c>
      <c r="AY13" s="77">
        <v>0</v>
      </c>
      <c r="AZ13" s="77">
        <v>0</v>
      </c>
      <c r="BA13" s="77">
        <v>0</v>
      </c>
      <c r="BB13" s="76">
        <v>0</v>
      </c>
      <c r="BC13" s="77">
        <v>0</v>
      </c>
      <c r="BD13" s="77">
        <v>0</v>
      </c>
      <c r="BE13" s="77">
        <v>0</v>
      </c>
      <c r="BF13" s="76">
        <v>0</v>
      </c>
      <c r="BG13" s="77">
        <v>0</v>
      </c>
      <c r="BH13" s="77">
        <v>0</v>
      </c>
      <c r="BI13" s="77">
        <v>0</v>
      </c>
      <c r="BJ13" s="76">
        <v>0</v>
      </c>
      <c r="BK13" s="77">
        <v>0</v>
      </c>
      <c r="BL13" s="77">
        <v>0</v>
      </c>
      <c r="BM13" s="77">
        <v>0</v>
      </c>
      <c r="BN13" s="76">
        <v>0</v>
      </c>
      <c r="BO13" s="77">
        <v>0</v>
      </c>
      <c r="BP13" s="77">
        <v>0</v>
      </c>
      <c r="BQ13" s="77">
        <v>0</v>
      </c>
      <c r="BR13" s="76">
        <v>0</v>
      </c>
      <c r="BS13" s="77">
        <v>0</v>
      </c>
      <c r="BT13" s="77">
        <v>0</v>
      </c>
      <c r="BU13" s="77">
        <v>0</v>
      </c>
      <c r="BV13" s="76">
        <v>0</v>
      </c>
      <c r="BW13" s="77">
        <v>0</v>
      </c>
      <c r="BX13" s="77">
        <v>0</v>
      </c>
      <c r="BY13" s="77">
        <v>0</v>
      </c>
      <c r="BZ13" s="76">
        <v>0</v>
      </c>
      <c r="CA13" s="77">
        <v>0</v>
      </c>
      <c r="CB13" s="77">
        <v>0</v>
      </c>
      <c r="CC13" s="77">
        <v>0</v>
      </c>
      <c r="CD13" s="76">
        <v>0</v>
      </c>
      <c r="CE13" s="77">
        <v>0</v>
      </c>
      <c r="CF13" s="77">
        <v>0</v>
      </c>
      <c r="CG13" s="77">
        <v>0</v>
      </c>
      <c r="CH13" s="76">
        <v>0</v>
      </c>
      <c r="CI13" s="77">
        <v>0</v>
      </c>
      <c r="CJ13" s="77">
        <v>0</v>
      </c>
      <c r="CK13" s="77">
        <v>0</v>
      </c>
      <c r="CM13" s="63"/>
      <c r="CN13" s="63"/>
    </row>
    <row r="14" spans="1:92" s="62" customFormat="1" ht="16.5" customHeight="1">
      <c r="A14" s="72" t="s">
        <v>22</v>
      </c>
      <c r="B14" s="73">
        <v>8743</v>
      </c>
      <c r="C14" s="74">
        <v>8874</v>
      </c>
      <c r="D14" s="74">
        <v>8829</v>
      </c>
      <c r="E14" s="74">
        <v>9797</v>
      </c>
      <c r="F14" s="73">
        <v>10058</v>
      </c>
      <c r="G14" s="74">
        <v>10010</v>
      </c>
      <c r="H14" s="74">
        <v>10458</v>
      </c>
      <c r="I14" s="74">
        <v>10505</v>
      </c>
      <c r="J14" s="73">
        <v>10506</v>
      </c>
      <c r="K14" s="74">
        <v>9916</v>
      </c>
      <c r="L14" s="74">
        <v>9615</v>
      </c>
      <c r="M14" s="74">
        <v>9452</v>
      </c>
      <c r="N14" s="73">
        <v>10924</v>
      </c>
      <c r="O14" s="74">
        <v>10459</v>
      </c>
      <c r="P14" s="74">
        <v>10825</v>
      </c>
      <c r="Q14" s="74">
        <v>10876</v>
      </c>
      <c r="R14" s="73">
        <v>11884</v>
      </c>
      <c r="S14" s="74">
        <v>12359</v>
      </c>
      <c r="T14" s="74">
        <v>12111</v>
      </c>
      <c r="U14" s="74">
        <v>11516</v>
      </c>
      <c r="V14" s="73">
        <v>11959</v>
      </c>
      <c r="W14" s="74">
        <v>11613</v>
      </c>
      <c r="X14" s="74">
        <v>13281</v>
      </c>
      <c r="Y14" s="74">
        <v>15909</v>
      </c>
      <c r="Z14" s="73">
        <v>17777</v>
      </c>
      <c r="AA14" s="74">
        <v>17403</v>
      </c>
      <c r="AB14" s="74">
        <v>17077</v>
      </c>
      <c r="AC14" s="74">
        <v>21259</v>
      </c>
      <c r="AD14" s="73">
        <v>22929</v>
      </c>
      <c r="AE14" s="74">
        <v>23976</v>
      </c>
      <c r="AF14" s="74">
        <v>25269</v>
      </c>
      <c r="AG14" s="74">
        <v>24650</v>
      </c>
      <c r="AH14" s="73">
        <v>23873</v>
      </c>
      <c r="AI14" s="74">
        <v>23754</v>
      </c>
      <c r="AJ14" s="74">
        <v>23941</v>
      </c>
      <c r="AK14" s="74">
        <v>26706</v>
      </c>
      <c r="AL14" s="73">
        <v>27271</v>
      </c>
      <c r="AM14" s="74">
        <v>27459</v>
      </c>
      <c r="AN14" s="74">
        <v>27072</v>
      </c>
      <c r="AO14" s="74">
        <v>27277</v>
      </c>
      <c r="AP14" s="73">
        <v>29922</v>
      </c>
      <c r="AQ14" s="74">
        <v>28804</v>
      </c>
      <c r="AR14" s="74">
        <v>31545</v>
      </c>
      <c r="AS14" s="74">
        <v>32348</v>
      </c>
      <c r="AT14" s="73">
        <v>32878</v>
      </c>
      <c r="AU14" s="74">
        <v>34604</v>
      </c>
      <c r="AV14" s="74">
        <v>35890</v>
      </c>
      <c r="AW14" s="74">
        <v>37083</v>
      </c>
      <c r="AX14" s="73">
        <v>35959</v>
      </c>
      <c r="AY14" s="74">
        <v>36842</v>
      </c>
      <c r="AZ14" s="74">
        <v>36730</v>
      </c>
      <c r="BA14" s="74">
        <v>37543</v>
      </c>
      <c r="BB14" s="73">
        <v>36495</v>
      </c>
      <c r="BC14" s="74">
        <v>36602</v>
      </c>
      <c r="BD14" s="74">
        <v>37464</v>
      </c>
      <c r="BE14" s="74">
        <v>38962</v>
      </c>
      <c r="BF14" s="73">
        <v>38886</v>
      </c>
      <c r="BG14" s="74">
        <v>38918</v>
      </c>
      <c r="BH14" s="74">
        <v>38073</v>
      </c>
      <c r="BI14" s="74">
        <v>37582</v>
      </c>
      <c r="BJ14" s="73">
        <v>40123</v>
      </c>
      <c r="BK14" s="74">
        <v>40904</v>
      </c>
      <c r="BL14" s="74">
        <v>41842</v>
      </c>
      <c r="BM14" s="74">
        <v>42545</v>
      </c>
      <c r="BN14" s="73">
        <v>44276</v>
      </c>
      <c r="BO14" s="74">
        <v>44479</v>
      </c>
      <c r="BP14" s="74">
        <v>45852</v>
      </c>
      <c r="BQ14" s="74">
        <v>44883</v>
      </c>
      <c r="BR14" s="73">
        <v>47328</v>
      </c>
      <c r="BS14" s="74">
        <v>46970</v>
      </c>
      <c r="BT14" s="74">
        <v>49138</v>
      </c>
      <c r="BU14" s="74">
        <v>48272</v>
      </c>
      <c r="BV14" s="73">
        <v>51220</v>
      </c>
      <c r="BW14" s="74">
        <v>52908</v>
      </c>
      <c r="BX14" s="74">
        <v>55354</v>
      </c>
      <c r="BY14" s="74">
        <v>54987</v>
      </c>
      <c r="BZ14" s="73">
        <v>65244</v>
      </c>
      <c r="CA14" s="74">
        <v>72631</v>
      </c>
      <c r="CB14" s="74">
        <v>81341</v>
      </c>
      <c r="CC14" s="74">
        <v>85596</v>
      </c>
      <c r="CD14" s="73">
        <v>96052</v>
      </c>
      <c r="CE14" s="74">
        <v>103066</v>
      </c>
      <c r="CF14" s="74">
        <v>104740</v>
      </c>
      <c r="CG14" s="74">
        <v>107485</v>
      </c>
      <c r="CH14" s="73">
        <v>115577</v>
      </c>
      <c r="CI14" s="74">
        <v>124354</v>
      </c>
      <c r="CJ14" s="74">
        <v>139827</v>
      </c>
      <c r="CK14" s="74">
        <v>147800</v>
      </c>
      <c r="CM14" s="63"/>
      <c r="CN14" s="63"/>
    </row>
    <row r="15" spans="1:92" s="62" customFormat="1" ht="16.5" customHeight="1">
      <c r="A15" s="75" t="s">
        <v>95</v>
      </c>
      <c r="B15" s="76">
        <v>0</v>
      </c>
      <c r="C15" s="77">
        <v>0</v>
      </c>
      <c r="D15" s="77">
        <v>0</v>
      </c>
      <c r="E15" s="77">
        <v>0</v>
      </c>
      <c r="F15" s="76">
        <v>0</v>
      </c>
      <c r="G15" s="77">
        <v>0</v>
      </c>
      <c r="H15" s="77">
        <v>0</v>
      </c>
      <c r="I15" s="77">
        <v>0</v>
      </c>
      <c r="J15" s="76">
        <v>0</v>
      </c>
      <c r="K15" s="77">
        <v>0</v>
      </c>
      <c r="L15" s="77">
        <v>0</v>
      </c>
      <c r="M15" s="77">
        <v>0</v>
      </c>
      <c r="N15" s="76">
        <v>0</v>
      </c>
      <c r="O15" s="77">
        <v>0</v>
      </c>
      <c r="P15" s="77">
        <v>0</v>
      </c>
      <c r="Q15" s="77">
        <v>0</v>
      </c>
      <c r="R15" s="76">
        <v>0</v>
      </c>
      <c r="S15" s="77">
        <v>0</v>
      </c>
      <c r="T15" s="77">
        <v>0</v>
      </c>
      <c r="U15" s="77">
        <v>0</v>
      </c>
      <c r="V15" s="76">
        <v>0</v>
      </c>
      <c r="W15" s="77">
        <v>0</v>
      </c>
      <c r="X15" s="77">
        <v>0</v>
      </c>
      <c r="Y15" s="77">
        <v>0</v>
      </c>
      <c r="Z15" s="76">
        <v>1925</v>
      </c>
      <c r="AA15" s="77">
        <v>1864</v>
      </c>
      <c r="AB15" s="77">
        <v>1816</v>
      </c>
      <c r="AC15" s="77">
        <v>1911</v>
      </c>
      <c r="AD15" s="76">
        <v>1891</v>
      </c>
      <c r="AE15" s="77">
        <v>1947</v>
      </c>
      <c r="AF15" s="77">
        <v>1965</v>
      </c>
      <c r="AG15" s="77">
        <v>1918</v>
      </c>
      <c r="AH15" s="76">
        <v>1885</v>
      </c>
      <c r="AI15" s="77">
        <v>1902</v>
      </c>
      <c r="AJ15" s="77">
        <v>1859</v>
      </c>
      <c r="AK15" s="77">
        <v>1894</v>
      </c>
      <c r="AL15" s="76">
        <v>1887</v>
      </c>
      <c r="AM15" s="77">
        <v>1841</v>
      </c>
      <c r="AN15" s="77">
        <v>1847</v>
      </c>
      <c r="AO15" s="77">
        <v>1884</v>
      </c>
      <c r="AP15" s="76">
        <v>1897</v>
      </c>
      <c r="AQ15" s="77">
        <v>1898</v>
      </c>
      <c r="AR15" s="77">
        <v>1898</v>
      </c>
      <c r="AS15" s="77">
        <v>1821</v>
      </c>
      <c r="AT15" s="76">
        <v>1779</v>
      </c>
      <c r="AU15" s="77">
        <v>1694</v>
      </c>
      <c r="AV15" s="77">
        <v>1727</v>
      </c>
      <c r="AW15" s="77">
        <v>1724</v>
      </c>
      <c r="AX15" s="76">
        <v>1702</v>
      </c>
      <c r="AY15" s="77">
        <v>1730</v>
      </c>
      <c r="AZ15" s="77">
        <v>1718</v>
      </c>
      <c r="BA15" s="77">
        <v>1714</v>
      </c>
      <c r="BB15" s="76">
        <v>1651</v>
      </c>
      <c r="BC15" s="77">
        <v>1666</v>
      </c>
      <c r="BD15" s="77">
        <v>1709</v>
      </c>
      <c r="BE15" s="77">
        <v>1736</v>
      </c>
      <c r="BF15" s="76">
        <v>1749</v>
      </c>
      <c r="BG15" s="77">
        <v>1785</v>
      </c>
      <c r="BH15" s="77">
        <v>1727</v>
      </c>
      <c r="BI15" s="77">
        <v>1713</v>
      </c>
      <c r="BJ15" s="76">
        <v>1708</v>
      </c>
      <c r="BK15" s="77">
        <v>1705</v>
      </c>
      <c r="BL15" s="77">
        <v>1707</v>
      </c>
      <c r="BM15" s="77">
        <v>1674</v>
      </c>
      <c r="BN15" s="76">
        <v>1698</v>
      </c>
      <c r="BO15" s="77">
        <v>1676</v>
      </c>
      <c r="BP15" s="77">
        <v>1689</v>
      </c>
      <c r="BQ15" s="77">
        <v>1729</v>
      </c>
      <c r="BR15" s="76">
        <v>1769</v>
      </c>
      <c r="BS15" s="77">
        <v>1740</v>
      </c>
      <c r="BT15" s="77">
        <v>1752</v>
      </c>
      <c r="BU15" s="77">
        <v>3139</v>
      </c>
      <c r="BV15" s="76">
        <v>4417</v>
      </c>
      <c r="BW15" s="77">
        <v>4363</v>
      </c>
      <c r="BX15" s="77">
        <v>4191</v>
      </c>
      <c r="BY15" s="77">
        <v>4040</v>
      </c>
      <c r="BZ15" s="76">
        <v>4200</v>
      </c>
      <c r="CA15" s="77">
        <v>4246</v>
      </c>
      <c r="CB15" s="77">
        <v>4198</v>
      </c>
      <c r="CC15" s="77">
        <v>4150</v>
      </c>
      <c r="CD15" s="76">
        <v>4235</v>
      </c>
      <c r="CE15" s="77">
        <v>4179</v>
      </c>
      <c r="CF15" s="77">
        <v>4151</v>
      </c>
      <c r="CG15" s="77">
        <v>4281</v>
      </c>
      <c r="CH15" s="76">
        <v>4116</v>
      </c>
      <c r="CI15" s="77">
        <v>4194</v>
      </c>
      <c r="CJ15" s="77">
        <v>4337</v>
      </c>
      <c r="CK15" s="77">
        <v>4327</v>
      </c>
      <c r="CM15" s="63"/>
      <c r="CN15" s="63"/>
    </row>
    <row r="16" spans="1:92" s="62" customFormat="1" ht="16.5" customHeight="1">
      <c r="A16" s="75" t="s">
        <v>23</v>
      </c>
      <c r="B16" s="76">
        <v>0</v>
      </c>
      <c r="C16" s="77">
        <v>0</v>
      </c>
      <c r="D16" s="77">
        <v>0</v>
      </c>
      <c r="E16" s="77">
        <v>0</v>
      </c>
      <c r="F16" s="76">
        <v>0</v>
      </c>
      <c r="G16" s="77">
        <v>0</v>
      </c>
      <c r="H16" s="77">
        <v>0</v>
      </c>
      <c r="I16" s="77">
        <v>0</v>
      </c>
      <c r="J16" s="76">
        <v>0</v>
      </c>
      <c r="K16" s="77">
        <v>0</v>
      </c>
      <c r="L16" s="77">
        <v>0</v>
      </c>
      <c r="M16" s="77">
        <v>0</v>
      </c>
      <c r="N16" s="76">
        <v>0</v>
      </c>
      <c r="O16" s="77">
        <v>0</v>
      </c>
      <c r="P16" s="77">
        <v>0</v>
      </c>
      <c r="Q16" s="77">
        <v>0</v>
      </c>
      <c r="R16" s="76">
        <v>0</v>
      </c>
      <c r="S16" s="77">
        <v>0</v>
      </c>
      <c r="T16" s="77">
        <v>0</v>
      </c>
      <c r="U16" s="77">
        <v>0</v>
      </c>
      <c r="V16" s="76">
        <v>0</v>
      </c>
      <c r="W16" s="77">
        <v>0</v>
      </c>
      <c r="X16" s="77">
        <v>0</v>
      </c>
      <c r="Y16" s="77">
        <v>0</v>
      </c>
      <c r="Z16" s="76">
        <v>0</v>
      </c>
      <c r="AA16" s="77">
        <v>0</v>
      </c>
      <c r="AB16" s="77">
        <v>0</v>
      </c>
      <c r="AC16" s="77">
        <v>0</v>
      </c>
      <c r="AD16" s="76">
        <v>0</v>
      </c>
      <c r="AE16" s="77">
        <v>0</v>
      </c>
      <c r="AF16" s="77">
        <v>0</v>
      </c>
      <c r="AG16" s="77">
        <v>0</v>
      </c>
      <c r="AH16" s="76">
        <v>0</v>
      </c>
      <c r="AI16" s="77">
        <v>0</v>
      </c>
      <c r="AJ16" s="77">
        <v>0</v>
      </c>
      <c r="AK16" s="77">
        <v>0</v>
      </c>
      <c r="AL16" s="76">
        <v>0</v>
      </c>
      <c r="AM16" s="77">
        <v>0</v>
      </c>
      <c r="AN16" s="77">
        <v>0</v>
      </c>
      <c r="AO16" s="77">
        <v>0</v>
      </c>
      <c r="AP16" s="76">
        <v>0</v>
      </c>
      <c r="AQ16" s="77">
        <v>0</v>
      </c>
      <c r="AR16" s="77">
        <v>0</v>
      </c>
      <c r="AS16" s="77">
        <v>0</v>
      </c>
      <c r="AT16" s="76">
        <v>0</v>
      </c>
      <c r="AU16" s="77">
        <v>0</v>
      </c>
      <c r="AV16" s="77">
        <v>0</v>
      </c>
      <c r="AW16" s="77">
        <v>0</v>
      </c>
      <c r="AX16" s="76">
        <v>0</v>
      </c>
      <c r="AY16" s="77">
        <v>0</v>
      </c>
      <c r="AZ16" s="77">
        <v>0</v>
      </c>
      <c r="BA16" s="77">
        <v>0</v>
      </c>
      <c r="BB16" s="76">
        <v>0</v>
      </c>
      <c r="BC16" s="77">
        <v>0</v>
      </c>
      <c r="BD16" s="77">
        <v>0</v>
      </c>
      <c r="BE16" s="77">
        <v>0</v>
      </c>
      <c r="BF16" s="76">
        <v>0</v>
      </c>
      <c r="BG16" s="77">
        <v>0</v>
      </c>
      <c r="BH16" s="77">
        <v>0</v>
      </c>
      <c r="BI16" s="77">
        <v>0</v>
      </c>
      <c r="BJ16" s="76">
        <v>0</v>
      </c>
      <c r="BK16" s="77">
        <v>0</v>
      </c>
      <c r="BL16" s="77">
        <v>0</v>
      </c>
      <c r="BM16" s="77">
        <v>0</v>
      </c>
      <c r="BN16" s="76">
        <v>0</v>
      </c>
      <c r="BO16" s="77">
        <v>0</v>
      </c>
      <c r="BP16" s="77">
        <v>0</v>
      </c>
      <c r="BQ16" s="77">
        <v>0</v>
      </c>
      <c r="BR16" s="76">
        <v>0</v>
      </c>
      <c r="BS16" s="77">
        <v>0</v>
      </c>
      <c r="BT16" s="77">
        <v>0</v>
      </c>
      <c r="BU16" s="77">
        <v>0</v>
      </c>
      <c r="BV16" s="76">
        <v>0</v>
      </c>
      <c r="BW16" s="77">
        <v>0</v>
      </c>
      <c r="BX16" s="77">
        <v>0</v>
      </c>
      <c r="BY16" s="77">
        <v>0</v>
      </c>
      <c r="BZ16" s="76">
        <v>0</v>
      </c>
      <c r="CA16" s="77">
        <v>0</v>
      </c>
      <c r="CB16" s="77">
        <v>0</v>
      </c>
      <c r="CC16" s="77">
        <v>0</v>
      </c>
      <c r="CD16" s="76">
        <v>0</v>
      </c>
      <c r="CE16" s="77">
        <v>0</v>
      </c>
      <c r="CF16" s="77">
        <v>0</v>
      </c>
      <c r="CG16" s="77">
        <v>0</v>
      </c>
      <c r="CH16" s="76">
        <v>0</v>
      </c>
      <c r="CI16" s="77">
        <v>0</v>
      </c>
      <c r="CJ16" s="77">
        <v>0</v>
      </c>
      <c r="CK16" s="77">
        <v>0</v>
      </c>
      <c r="CM16" s="63"/>
      <c r="CN16" s="63"/>
    </row>
    <row r="17" spans="1:92" s="62" customFormat="1" ht="16.5" customHeight="1">
      <c r="A17" s="75" t="s">
        <v>20</v>
      </c>
      <c r="B17" s="76">
        <v>3280</v>
      </c>
      <c r="C17" s="77">
        <v>3592</v>
      </c>
      <c r="D17" s="77">
        <v>3620</v>
      </c>
      <c r="E17" s="77">
        <v>4176</v>
      </c>
      <c r="F17" s="76">
        <v>4440</v>
      </c>
      <c r="G17" s="77">
        <v>4572</v>
      </c>
      <c r="H17" s="77">
        <v>5006</v>
      </c>
      <c r="I17" s="77">
        <v>4771</v>
      </c>
      <c r="J17" s="76">
        <v>5496</v>
      </c>
      <c r="K17" s="77">
        <v>5038</v>
      </c>
      <c r="L17" s="77">
        <v>4801</v>
      </c>
      <c r="M17" s="77">
        <v>4714</v>
      </c>
      <c r="N17" s="76">
        <v>6248</v>
      </c>
      <c r="O17" s="77">
        <v>5908</v>
      </c>
      <c r="P17" s="77">
        <v>6360</v>
      </c>
      <c r="Q17" s="77">
        <v>6434</v>
      </c>
      <c r="R17" s="76">
        <v>7414</v>
      </c>
      <c r="S17" s="77">
        <v>7667</v>
      </c>
      <c r="T17" s="77">
        <v>7498</v>
      </c>
      <c r="U17" s="77">
        <v>7023</v>
      </c>
      <c r="V17" s="76">
        <v>6997</v>
      </c>
      <c r="W17" s="77">
        <v>6824</v>
      </c>
      <c r="X17" s="77">
        <v>6919</v>
      </c>
      <c r="Y17" s="77">
        <v>5757</v>
      </c>
      <c r="Z17" s="76">
        <v>5747</v>
      </c>
      <c r="AA17" s="77">
        <v>5791</v>
      </c>
      <c r="AB17" s="77">
        <v>5759</v>
      </c>
      <c r="AC17" s="77">
        <v>8412</v>
      </c>
      <c r="AD17" s="76">
        <v>9148</v>
      </c>
      <c r="AE17" s="77">
        <v>10016</v>
      </c>
      <c r="AF17" s="77">
        <v>11180</v>
      </c>
      <c r="AG17" s="77">
        <v>10776</v>
      </c>
      <c r="AH17" s="76">
        <v>10047</v>
      </c>
      <c r="AI17" s="77">
        <v>9942</v>
      </c>
      <c r="AJ17" s="77">
        <v>9375</v>
      </c>
      <c r="AK17" s="77">
        <v>13030</v>
      </c>
      <c r="AL17" s="76">
        <v>14221</v>
      </c>
      <c r="AM17" s="77">
        <v>15245</v>
      </c>
      <c r="AN17" s="77">
        <v>15466</v>
      </c>
      <c r="AO17" s="77">
        <v>15342</v>
      </c>
      <c r="AP17" s="76">
        <v>19386</v>
      </c>
      <c r="AQ17" s="77">
        <v>19226</v>
      </c>
      <c r="AR17" s="77">
        <v>19260</v>
      </c>
      <c r="AS17" s="77">
        <v>19328</v>
      </c>
      <c r="AT17" s="76">
        <v>19334</v>
      </c>
      <c r="AU17" s="77">
        <v>19008</v>
      </c>
      <c r="AV17" s="77">
        <v>19976</v>
      </c>
      <c r="AW17" s="77">
        <v>19789</v>
      </c>
      <c r="AX17" s="76">
        <v>18838</v>
      </c>
      <c r="AY17" s="77">
        <v>19167</v>
      </c>
      <c r="AZ17" s="77">
        <v>19127</v>
      </c>
      <c r="BA17" s="77">
        <v>19958</v>
      </c>
      <c r="BB17" s="76">
        <v>19479</v>
      </c>
      <c r="BC17" s="77">
        <v>19442</v>
      </c>
      <c r="BD17" s="77">
        <v>19253</v>
      </c>
      <c r="BE17" s="77">
        <v>20777</v>
      </c>
      <c r="BF17" s="76">
        <v>20859</v>
      </c>
      <c r="BG17" s="77">
        <v>20994</v>
      </c>
      <c r="BH17" s="77">
        <v>21019</v>
      </c>
      <c r="BI17" s="77">
        <v>20914</v>
      </c>
      <c r="BJ17" s="76">
        <v>22884</v>
      </c>
      <c r="BK17" s="77">
        <v>23533</v>
      </c>
      <c r="BL17" s="77">
        <v>24666</v>
      </c>
      <c r="BM17" s="77">
        <v>26110</v>
      </c>
      <c r="BN17" s="76">
        <v>27178</v>
      </c>
      <c r="BO17" s="77">
        <v>27965</v>
      </c>
      <c r="BP17" s="77">
        <v>26541</v>
      </c>
      <c r="BQ17" s="77">
        <v>25734</v>
      </c>
      <c r="BR17" s="76">
        <v>26465</v>
      </c>
      <c r="BS17" s="77">
        <v>26951</v>
      </c>
      <c r="BT17" s="77">
        <v>28563</v>
      </c>
      <c r="BU17" s="77">
        <v>26731</v>
      </c>
      <c r="BV17" s="76">
        <v>26398</v>
      </c>
      <c r="BW17" s="77">
        <v>25455</v>
      </c>
      <c r="BX17" s="77">
        <v>25127</v>
      </c>
      <c r="BY17" s="77">
        <v>24387</v>
      </c>
      <c r="BZ17" s="76">
        <v>24259</v>
      </c>
      <c r="CA17" s="77">
        <v>24161</v>
      </c>
      <c r="CB17" s="77">
        <v>24110</v>
      </c>
      <c r="CC17" s="77">
        <v>23976</v>
      </c>
      <c r="CD17" s="76">
        <v>23958</v>
      </c>
      <c r="CE17" s="77">
        <v>23844</v>
      </c>
      <c r="CF17" s="77">
        <v>23555</v>
      </c>
      <c r="CG17" s="77">
        <v>18900</v>
      </c>
      <c r="CH17" s="76">
        <v>18796</v>
      </c>
      <c r="CI17" s="77">
        <v>18803</v>
      </c>
      <c r="CJ17" s="77">
        <v>18776</v>
      </c>
      <c r="CK17" s="77">
        <v>18729</v>
      </c>
      <c r="CN17" s="63"/>
    </row>
    <row r="18" spans="1:92" s="62" customFormat="1" ht="16.5" customHeight="1">
      <c r="A18" s="75" t="s">
        <v>21</v>
      </c>
      <c r="B18" s="76">
        <v>5463</v>
      </c>
      <c r="C18" s="77">
        <v>5282</v>
      </c>
      <c r="D18" s="77">
        <v>5209</v>
      </c>
      <c r="E18" s="77">
        <v>5621</v>
      </c>
      <c r="F18" s="76">
        <v>5618</v>
      </c>
      <c r="G18" s="77">
        <v>5438</v>
      </c>
      <c r="H18" s="77">
        <v>5452</v>
      </c>
      <c r="I18" s="77">
        <v>5734</v>
      </c>
      <c r="J18" s="76">
        <v>5010</v>
      </c>
      <c r="K18" s="77">
        <v>4878</v>
      </c>
      <c r="L18" s="77">
        <v>4814</v>
      </c>
      <c r="M18" s="77">
        <v>4738</v>
      </c>
      <c r="N18" s="76">
        <v>4676</v>
      </c>
      <c r="O18" s="77">
        <v>4551</v>
      </c>
      <c r="P18" s="77">
        <v>4465</v>
      </c>
      <c r="Q18" s="77">
        <v>4442</v>
      </c>
      <c r="R18" s="76">
        <v>4470</v>
      </c>
      <c r="S18" s="77">
        <v>4692</v>
      </c>
      <c r="T18" s="77">
        <v>4613</v>
      </c>
      <c r="U18" s="77">
        <v>4493</v>
      </c>
      <c r="V18" s="76">
        <v>4962</v>
      </c>
      <c r="W18" s="77">
        <v>4789</v>
      </c>
      <c r="X18" s="77">
        <v>6362</v>
      </c>
      <c r="Y18" s="77">
        <v>10152</v>
      </c>
      <c r="Z18" s="76">
        <v>10105</v>
      </c>
      <c r="AA18" s="77">
        <v>9748</v>
      </c>
      <c r="AB18" s="77">
        <v>9502</v>
      </c>
      <c r="AC18" s="77">
        <v>10936</v>
      </c>
      <c r="AD18" s="76">
        <v>11890</v>
      </c>
      <c r="AE18" s="77">
        <v>12013</v>
      </c>
      <c r="AF18" s="77">
        <v>12124</v>
      </c>
      <c r="AG18" s="77">
        <v>11956</v>
      </c>
      <c r="AH18" s="76">
        <v>11941</v>
      </c>
      <c r="AI18" s="77">
        <v>11910</v>
      </c>
      <c r="AJ18" s="77">
        <v>12707</v>
      </c>
      <c r="AK18" s="77">
        <v>11782</v>
      </c>
      <c r="AL18" s="76">
        <v>11163</v>
      </c>
      <c r="AM18" s="77">
        <v>10373</v>
      </c>
      <c r="AN18" s="77">
        <v>9759</v>
      </c>
      <c r="AO18" s="77">
        <v>10051</v>
      </c>
      <c r="AP18" s="76">
        <v>8639</v>
      </c>
      <c r="AQ18" s="77">
        <v>7680</v>
      </c>
      <c r="AR18" s="77">
        <v>10387</v>
      </c>
      <c r="AS18" s="77">
        <v>11199</v>
      </c>
      <c r="AT18" s="76">
        <v>11765</v>
      </c>
      <c r="AU18" s="77">
        <v>13902</v>
      </c>
      <c r="AV18" s="77">
        <v>14187</v>
      </c>
      <c r="AW18" s="77">
        <v>15570</v>
      </c>
      <c r="AX18" s="76">
        <v>15419</v>
      </c>
      <c r="AY18" s="77">
        <v>15945</v>
      </c>
      <c r="AZ18" s="77">
        <v>15885</v>
      </c>
      <c r="BA18" s="77">
        <v>15871</v>
      </c>
      <c r="BB18" s="76">
        <v>15365</v>
      </c>
      <c r="BC18" s="77">
        <v>15494</v>
      </c>
      <c r="BD18" s="77">
        <v>16502</v>
      </c>
      <c r="BE18" s="77">
        <v>16449</v>
      </c>
      <c r="BF18" s="76">
        <v>16278</v>
      </c>
      <c r="BG18" s="77">
        <v>16139</v>
      </c>
      <c r="BH18" s="77">
        <v>15327</v>
      </c>
      <c r="BI18" s="77">
        <v>14955</v>
      </c>
      <c r="BJ18" s="76">
        <v>15531</v>
      </c>
      <c r="BK18" s="77">
        <v>15666</v>
      </c>
      <c r="BL18" s="77">
        <v>15469</v>
      </c>
      <c r="BM18" s="77">
        <v>14761</v>
      </c>
      <c r="BN18" s="76">
        <v>15400</v>
      </c>
      <c r="BO18" s="77">
        <v>14838</v>
      </c>
      <c r="BP18" s="77">
        <v>17622</v>
      </c>
      <c r="BQ18" s="77">
        <v>17420</v>
      </c>
      <c r="BR18" s="76">
        <v>19094</v>
      </c>
      <c r="BS18" s="77">
        <v>18279</v>
      </c>
      <c r="BT18" s="77">
        <v>18823</v>
      </c>
      <c r="BU18" s="77">
        <v>18402</v>
      </c>
      <c r="BV18" s="76">
        <v>20405</v>
      </c>
      <c r="BW18" s="77">
        <v>23090</v>
      </c>
      <c r="BX18" s="77">
        <v>26036</v>
      </c>
      <c r="BY18" s="77">
        <v>26560</v>
      </c>
      <c r="BZ18" s="76">
        <v>36785</v>
      </c>
      <c r="CA18" s="77">
        <v>44224</v>
      </c>
      <c r="CB18" s="77">
        <v>53033</v>
      </c>
      <c r="CC18" s="77">
        <v>57470</v>
      </c>
      <c r="CD18" s="76">
        <v>67859</v>
      </c>
      <c r="CE18" s="77">
        <v>75043</v>
      </c>
      <c r="CF18" s="77">
        <v>77034</v>
      </c>
      <c r="CG18" s="77">
        <v>84304</v>
      </c>
      <c r="CH18" s="76">
        <v>92665</v>
      </c>
      <c r="CI18" s="77">
        <v>101357</v>
      </c>
      <c r="CJ18" s="77">
        <v>116714</v>
      </c>
      <c r="CK18" s="77">
        <v>124744</v>
      </c>
      <c r="CN18" s="63"/>
    </row>
    <row r="19" spans="1:92" s="62" customFormat="1" ht="16.5" customHeight="1">
      <c r="A19" s="75" t="s">
        <v>25</v>
      </c>
      <c r="B19" s="76">
        <v>0</v>
      </c>
      <c r="C19" s="77">
        <v>0</v>
      </c>
      <c r="D19" s="77">
        <v>0</v>
      </c>
      <c r="E19" s="77">
        <v>0</v>
      </c>
      <c r="F19" s="76">
        <v>0</v>
      </c>
      <c r="G19" s="77">
        <v>0</v>
      </c>
      <c r="H19" s="77">
        <v>0</v>
      </c>
      <c r="I19" s="77">
        <v>0</v>
      </c>
      <c r="J19" s="76">
        <v>0</v>
      </c>
      <c r="K19" s="77">
        <v>0</v>
      </c>
      <c r="L19" s="77">
        <v>0</v>
      </c>
      <c r="M19" s="77">
        <v>0</v>
      </c>
      <c r="N19" s="76">
        <v>0</v>
      </c>
      <c r="O19" s="77">
        <v>0</v>
      </c>
      <c r="P19" s="77">
        <v>0</v>
      </c>
      <c r="Q19" s="77">
        <v>0</v>
      </c>
      <c r="R19" s="76">
        <v>0</v>
      </c>
      <c r="S19" s="77">
        <v>0</v>
      </c>
      <c r="T19" s="77">
        <v>0</v>
      </c>
      <c r="U19" s="77">
        <v>0</v>
      </c>
      <c r="V19" s="76">
        <v>0</v>
      </c>
      <c r="W19" s="77">
        <v>0</v>
      </c>
      <c r="X19" s="77">
        <v>0</v>
      </c>
      <c r="Y19" s="77">
        <v>0</v>
      </c>
      <c r="Z19" s="76">
        <v>0</v>
      </c>
      <c r="AA19" s="77">
        <v>0</v>
      </c>
      <c r="AB19" s="77">
        <v>0</v>
      </c>
      <c r="AC19" s="77">
        <v>0</v>
      </c>
      <c r="AD19" s="76">
        <v>0</v>
      </c>
      <c r="AE19" s="77">
        <v>0</v>
      </c>
      <c r="AF19" s="77">
        <v>0</v>
      </c>
      <c r="AG19" s="77">
        <v>0</v>
      </c>
      <c r="AH19" s="76">
        <v>0</v>
      </c>
      <c r="AI19" s="77">
        <v>0</v>
      </c>
      <c r="AJ19" s="77">
        <v>0</v>
      </c>
      <c r="AK19" s="77">
        <v>0</v>
      </c>
      <c r="AL19" s="76">
        <v>0</v>
      </c>
      <c r="AM19" s="77">
        <v>0</v>
      </c>
      <c r="AN19" s="77">
        <v>0</v>
      </c>
      <c r="AO19" s="77">
        <v>0</v>
      </c>
      <c r="AP19" s="76">
        <v>0</v>
      </c>
      <c r="AQ19" s="77">
        <v>0</v>
      </c>
      <c r="AR19" s="77">
        <v>0</v>
      </c>
      <c r="AS19" s="77">
        <v>0</v>
      </c>
      <c r="AT19" s="76">
        <v>0</v>
      </c>
      <c r="AU19" s="77">
        <v>0</v>
      </c>
      <c r="AV19" s="77">
        <v>0</v>
      </c>
      <c r="AW19" s="77">
        <v>0</v>
      </c>
      <c r="AX19" s="76">
        <v>0</v>
      </c>
      <c r="AY19" s="77">
        <v>0</v>
      </c>
      <c r="AZ19" s="77">
        <v>0</v>
      </c>
      <c r="BA19" s="77">
        <v>0</v>
      </c>
      <c r="BB19" s="76">
        <v>0</v>
      </c>
      <c r="BC19" s="77">
        <v>0</v>
      </c>
      <c r="BD19" s="77">
        <v>0</v>
      </c>
      <c r="BE19" s="77">
        <v>0</v>
      </c>
      <c r="BF19" s="76">
        <v>0</v>
      </c>
      <c r="BG19" s="77">
        <v>0</v>
      </c>
      <c r="BH19" s="77">
        <v>0</v>
      </c>
      <c r="BI19" s="77">
        <v>0</v>
      </c>
      <c r="BJ19" s="76">
        <v>0</v>
      </c>
      <c r="BK19" s="77">
        <v>0</v>
      </c>
      <c r="BL19" s="77">
        <v>0</v>
      </c>
      <c r="BM19" s="77">
        <v>0</v>
      </c>
      <c r="BN19" s="76">
        <v>0</v>
      </c>
      <c r="BO19" s="77">
        <v>0</v>
      </c>
      <c r="BP19" s="77">
        <v>0</v>
      </c>
      <c r="BQ19" s="77">
        <v>0</v>
      </c>
      <c r="BR19" s="76">
        <v>0</v>
      </c>
      <c r="BS19" s="77">
        <v>0</v>
      </c>
      <c r="BT19" s="77">
        <v>0</v>
      </c>
      <c r="BU19" s="77">
        <v>0</v>
      </c>
      <c r="BV19" s="76">
        <v>0</v>
      </c>
      <c r="BW19" s="77">
        <v>0</v>
      </c>
      <c r="BX19" s="77">
        <v>0</v>
      </c>
      <c r="BY19" s="77">
        <v>0</v>
      </c>
      <c r="BZ19" s="76">
        <v>0</v>
      </c>
      <c r="CA19" s="77">
        <v>0</v>
      </c>
      <c r="CB19" s="77">
        <v>0</v>
      </c>
      <c r="CC19" s="77">
        <v>0</v>
      </c>
      <c r="CD19" s="76">
        <v>0</v>
      </c>
      <c r="CE19" s="77">
        <v>0</v>
      </c>
      <c r="CF19" s="77">
        <v>0</v>
      </c>
      <c r="CG19" s="77">
        <v>0</v>
      </c>
      <c r="CH19" s="76">
        <v>0</v>
      </c>
      <c r="CI19" s="77">
        <v>0</v>
      </c>
      <c r="CJ19" s="77">
        <v>0</v>
      </c>
      <c r="CK19" s="77">
        <v>0</v>
      </c>
      <c r="CN19" s="63"/>
    </row>
    <row r="20" spans="1:92" s="62" customFormat="1" ht="16.5" customHeight="1">
      <c r="A20" s="75" t="s">
        <v>44</v>
      </c>
      <c r="B20" s="76">
        <v>0</v>
      </c>
      <c r="C20" s="77">
        <v>0</v>
      </c>
      <c r="D20" s="77">
        <v>0</v>
      </c>
      <c r="E20" s="77">
        <v>0</v>
      </c>
      <c r="F20" s="76">
        <v>0</v>
      </c>
      <c r="G20" s="77">
        <v>0</v>
      </c>
      <c r="H20" s="77">
        <v>0</v>
      </c>
      <c r="I20" s="77">
        <v>0</v>
      </c>
      <c r="J20" s="76">
        <v>0</v>
      </c>
      <c r="K20" s="77">
        <v>0</v>
      </c>
      <c r="L20" s="77">
        <v>0</v>
      </c>
      <c r="M20" s="77">
        <v>0</v>
      </c>
      <c r="N20" s="76">
        <v>0</v>
      </c>
      <c r="O20" s="77">
        <v>0</v>
      </c>
      <c r="P20" s="77">
        <v>0</v>
      </c>
      <c r="Q20" s="77">
        <v>0</v>
      </c>
      <c r="R20" s="76">
        <v>0</v>
      </c>
      <c r="S20" s="77">
        <v>0</v>
      </c>
      <c r="T20" s="77">
        <v>0</v>
      </c>
      <c r="U20" s="77">
        <v>0</v>
      </c>
      <c r="V20" s="76">
        <v>0</v>
      </c>
      <c r="W20" s="77">
        <v>0</v>
      </c>
      <c r="X20" s="77">
        <v>0</v>
      </c>
      <c r="Y20" s="77">
        <v>0</v>
      </c>
      <c r="Z20" s="76">
        <v>0</v>
      </c>
      <c r="AA20" s="77">
        <v>0</v>
      </c>
      <c r="AB20" s="77">
        <v>0</v>
      </c>
      <c r="AC20" s="77">
        <v>0</v>
      </c>
      <c r="AD20" s="76">
        <v>0</v>
      </c>
      <c r="AE20" s="77">
        <v>0</v>
      </c>
      <c r="AF20" s="77">
        <v>0</v>
      </c>
      <c r="AG20" s="77">
        <v>0</v>
      </c>
      <c r="AH20" s="76">
        <v>0</v>
      </c>
      <c r="AI20" s="77">
        <v>0</v>
      </c>
      <c r="AJ20" s="77">
        <v>0</v>
      </c>
      <c r="AK20" s="77">
        <v>0</v>
      </c>
      <c r="AL20" s="76">
        <v>0</v>
      </c>
      <c r="AM20" s="77">
        <v>0</v>
      </c>
      <c r="AN20" s="77">
        <v>0</v>
      </c>
      <c r="AO20" s="77">
        <v>0</v>
      </c>
      <c r="AP20" s="76">
        <v>0</v>
      </c>
      <c r="AQ20" s="77">
        <v>0</v>
      </c>
      <c r="AR20" s="77">
        <v>0</v>
      </c>
      <c r="AS20" s="77">
        <v>0</v>
      </c>
      <c r="AT20" s="76">
        <v>0</v>
      </c>
      <c r="AU20" s="77">
        <v>0</v>
      </c>
      <c r="AV20" s="77">
        <v>0</v>
      </c>
      <c r="AW20" s="77">
        <v>0</v>
      </c>
      <c r="AX20" s="76">
        <v>0</v>
      </c>
      <c r="AY20" s="77">
        <v>0</v>
      </c>
      <c r="AZ20" s="77">
        <v>0</v>
      </c>
      <c r="BA20" s="77">
        <v>0</v>
      </c>
      <c r="BB20" s="76">
        <v>0</v>
      </c>
      <c r="BC20" s="77">
        <v>0</v>
      </c>
      <c r="BD20" s="77">
        <v>0</v>
      </c>
      <c r="BE20" s="77">
        <v>0</v>
      </c>
      <c r="BF20" s="76">
        <v>0</v>
      </c>
      <c r="BG20" s="77">
        <v>0</v>
      </c>
      <c r="BH20" s="77">
        <v>0</v>
      </c>
      <c r="BI20" s="77">
        <v>0</v>
      </c>
      <c r="BJ20" s="76">
        <v>0</v>
      </c>
      <c r="BK20" s="77">
        <v>0</v>
      </c>
      <c r="BL20" s="77">
        <v>0</v>
      </c>
      <c r="BM20" s="77">
        <v>0</v>
      </c>
      <c r="BN20" s="76">
        <v>0</v>
      </c>
      <c r="BO20" s="77">
        <v>0</v>
      </c>
      <c r="BP20" s="77">
        <v>0</v>
      </c>
      <c r="BQ20" s="77">
        <v>0</v>
      </c>
      <c r="BR20" s="76">
        <v>0</v>
      </c>
      <c r="BS20" s="77">
        <v>0</v>
      </c>
      <c r="BT20" s="77">
        <v>0</v>
      </c>
      <c r="BU20" s="77">
        <v>0</v>
      </c>
      <c r="BV20" s="76">
        <v>0</v>
      </c>
      <c r="BW20" s="77">
        <v>0</v>
      </c>
      <c r="BX20" s="77">
        <v>0</v>
      </c>
      <c r="BY20" s="77">
        <v>0</v>
      </c>
      <c r="BZ20" s="76">
        <v>0</v>
      </c>
      <c r="CA20" s="77">
        <v>0</v>
      </c>
      <c r="CB20" s="77">
        <v>0</v>
      </c>
      <c r="CC20" s="77">
        <v>0</v>
      </c>
      <c r="CD20" s="76">
        <v>0</v>
      </c>
      <c r="CE20" s="77">
        <v>0</v>
      </c>
      <c r="CF20" s="77">
        <v>0</v>
      </c>
      <c r="CG20" s="77">
        <v>0</v>
      </c>
      <c r="CH20" s="76">
        <v>0</v>
      </c>
      <c r="CI20" s="77">
        <v>0</v>
      </c>
      <c r="CJ20" s="77">
        <v>0</v>
      </c>
      <c r="CK20" s="77">
        <v>0</v>
      </c>
      <c r="CN20" s="63"/>
    </row>
    <row r="21" spans="1:92" s="62" customFormat="1" ht="6.6" customHeight="1">
      <c r="A21" s="78"/>
      <c r="B21" s="79"/>
      <c r="C21" s="80"/>
      <c r="D21" s="80"/>
      <c r="E21" s="80"/>
      <c r="F21" s="79"/>
      <c r="G21" s="80"/>
      <c r="H21" s="80"/>
      <c r="I21" s="80"/>
      <c r="J21" s="79"/>
      <c r="K21" s="80"/>
      <c r="L21" s="80"/>
      <c r="M21" s="80"/>
      <c r="N21" s="79"/>
      <c r="O21" s="80"/>
      <c r="P21" s="80"/>
      <c r="Q21" s="80"/>
      <c r="R21" s="79"/>
      <c r="S21" s="80"/>
      <c r="T21" s="80"/>
      <c r="U21" s="80"/>
      <c r="V21" s="79"/>
      <c r="W21" s="80"/>
      <c r="X21" s="80"/>
      <c r="Y21" s="80"/>
      <c r="Z21" s="79"/>
      <c r="AA21" s="80"/>
      <c r="AB21" s="80"/>
      <c r="AC21" s="80"/>
      <c r="AD21" s="79"/>
      <c r="AE21" s="80"/>
      <c r="AF21" s="80"/>
      <c r="AG21" s="80"/>
      <c r="AH21" s="79"/>
      <c r="AI21" s="80"/>
      <c r="AJ21" s="80"/>
      <c r="AK21" s="80"/>
      <c r="AL21" s="79"/>
      <c r="AM21" s="80"/>
      <c r="AN21" s="80"/>
      <c r="AO21" s="80"/>
      <c r="AP21" s="79"/>
      <c r="AQ21" s="80"/>
      <c r="AR21" s="80"/>
      <c r="AS21" s="80"/>
      <c r="AT21" s="79"/>
      <c r="AU21" s="80"/>
      <c r="AV21" s="80"/>
      <c r="AW21" s="80"/>
      <c r="AX21" s="79"/>
      <c r="AY21" s="80"/>
      <c r="AZ21" s="80"/>
      <c r="BA21" s="80"/>
      <c r="BB21" s="79"/>
      <c r="BC21" s="80"/>
      <c r="BD21" s="80"/>
      <c r="BE21" s="80"/>
      <c r="BF21" s="79"/>
      <c r="BG21" s="80"/>
      <c r="BH21" s="80"/>
      <c r="BI21" s="80"/>
      <c r="BJ21" s="79"/>
      <c r="BK21" s="80"/>
      <c r="BL21" s="80"/>
      <c r="BM21" s="80"/>
      <c r="BN21" s="79"/>
      <c r="BO21" s="80"/>
      <c r="BP21" s="80"/>
      <c r="BQ21" s="80"/>
      <c r="BR21" s="79"/>
      <c r="BS21" s="80"/>
      <c r="BT21" s="80"/>
      <c r="BU21" s="80"/>
      <c r="BV21" s="79"/>
      <c r="BW21" s="80"/>
      <c r="BX21" s="80"/>
      <c r="BY21" s="80"/>
      <c r="BZ21" s="79"/>
      <c r="CA21" s="80"/>
      <c r="CB21" s="80"/>
      <c r="CC21" s="80"/>
      <c r="CD21" s="79"/>
      <c r="CE21" s="80"/>
      <c r="CF21" s="80"/>
      <c r="CG21" s="80"/>
      <c r="CH21" s="79"/>
      <c r="CI21" s="80"/>
      <c r="CJ21" s="80"/>
      <c r="CK21" s="80"/>
      <c r="CN21" s="63"/>
    </row>
    <row r="22" spans="1:92" s="62" customFormat="1" ht="16.5" customHeight="1">
      <c r="A22" s="69" t="s">
        <v>96</v>
      </c>
      <c r="B22" s="70">
        <v>1919</v>
      </c>
      <c r="C22" s="70">
        <v>1852</v>
      </c>
      <c r="D22" s="70">
        <v>1755</v>
      </c>
      <c r="E22" s="70">
        <v>1692</v>
      </c>
      <c r="F22" s="70">
        <v>1695</v>
      </c>
      <c r="G22" s="70">
        <v>1578</v>
      </c>
      <c r="H22" s="70">
        <v>1415</v>
      </c>
      <c r="I22" s="70">
        <v>1345</v>
      </c>
      <c r="J22" s="70">
        <v>1257</v>
      </c>
      <c r="K22" s="70">
        <v>1133</v>
      </c>
      <c r="L22" s="70">
        <v>1084</v>
      </c>
      <c r="M22" s="70">
        <v>945</v>
      </c>
      <c r="N22" s="70">
        <v>880</v>
      </c>
      <c r="O22" s="70">
        <v>745</v>
      </c>
      <c r="P22" s="70">
        <v>665</v>
      </c>
      <c r="Q22" s="70">
        <v>540</v>
      </c>
      <c r="R22" s="70">
        <v>462</v>
      </c>
      <c r="S22" s="70">
        <v>329</v>
      </c>
      <c r="T22" s="70">
        <v>290</v>
      </c>
      <c r="U22" s="70">
        <v>135</v>
      </c>
      <c r="V22" s="70">
        <v>4725</v>
      </c>
      <c r="W22" s="70">
        <v>4545</v>
      </c>
      <c r="X22" s="70">
        <v>6054</v>
      </c>
      <c r="Y22" s="70">
        <v>8226</v>
      </c>
      <c r="Z22" s="70">
        <v>6211</v>
      </c>
      <c r="AA22" s="70">
        <v>6014</v>
      </c>
      <c r="AB22" s="70">
        <v>5855</v>
      </c>
      <c r="AC22" s="70">
        <v>7056</v>
      </c>
      <c r="AD22" s="70">
        <v>7512</v>
      </c>
      <c r="AE22" s="70">
        <v>7734</v>
      </c>
      <c r="AF22" s="70">
        <v>7806</v>
      </c>
      <c r="AG22" s="70">
        <v>7617</v>
      </c>
      <c r="AH22" s="70">
        <v>7492</v>
      </c>
      <c r="AI22" s="70">
        <v>6978</v>
      </c>
      <c r="AJ22" s="70">
        <v>6251</v>
      </c>
      <c r="AK22" s="70">
        <v>5620</v>
      </c>
      <c r="AL22" s="70">
        <v>4865</v>
      </c>
      <c r="AM22" s="70">
        <v>4008</v>
      </c>
      <c r="AN22" s="70">
        <v>3291</v>
      </c>
      <c r="AO22" s="70">
        <v>2619</v>
      </c>
      <c r="AP22" s="70">
        <v>1775</v>
      </c>
      <c r="AQ22" s="70">
        <v>1428</v>
      </c>
      <c r="AR22" s="70">
        <v>2269</v>
      </c>
      <c r="AS22" s="70">
        <v>2398</v>
      </c>
      <c r="AT22" s="70">
        <v>2176</v>
      </c>
      <c r="AU22" s="70">
        <v>4163</v>
      </c>
      <c r="AV22" s="70">
        <v>4660</v>
      </c>
      <c r="AW22" s="70">
        <v>6129</v>
      </c>
      <c r="AX22" s="70">
        <v>6743</v>
      </c>
      <c r="AY22" s="70">
        <v>6366</v>
      </c>
      <c r="AZ22" s="70">
        <v>5494</v>
      </c>
      <c r="BA22" s="70">
        <v>6482</v>
      </c>
      <c r="BB22" s="70">
        <v>6242</v>
      </c>
      <c r="BC22" s="70">
        <v>6401</v>
      </c>
      <c r="BD22" s="70">
        <v>7582</v>
      </c>
      <c r="BE22" s="70">
        <v>7564</v>
      </c>
      <c r="BF22" s="70">
        <v>7438</v>
      </c>
      <c r="BG22" s="70">
        <v>7403</v>
      </c>
      <c r="BH22" s="70">
        <v>6984</v>
      </c>
      <c r="BI22" s="70">
        <v>6749</v>
      </c>
      <c r="BJ22" s="70">
        <v>7938</v>
      </c>
      <c r="BK22" s="70">
        <v>7745</v>
      </c>
      <c r="BL22" s="70">
        <v>7576</v>
      </c>
      <c r="BM22" s="70">
        <v>7201</v>
      </c>
      <c r="BN22" s="70">
        <v>7303</v>
      </c>
      <c r="BO22" s="70">
        <v>6889</v>
      </c>
      <c r="BP22" s="70">
        <v>6943</v>
      </c>
      <c r="BQ22" s="70">
        <v>6772</v>
      </c>
      <c r="BR22" s="70">
        <v>6927</v>
      </c>
      <c r="BS22" s="70">
        <v>6400</v>
      </c>
      <c r="BT22" s="70">
        <v>6442</v>
      </c>
      <c r="BU22" s="70">
        <v>7257</v>
      </c>
      <c r="BV22" s="70">
        <v>5825</v>
      </c>
      <c r="BW22" s="70">
        <v>5158</v>
      </c>
      <c r="BX22" s="70">
        <v>4736</v>
      </c>
      <c r="BY22" s="70">
        <v>3925</v>
      </c>
      <c r="BZ22" s="70">
        <v>3835</v>
      </c>
      <c r="CA22" s="70">
        <v>3313</v>
      </c>
      <c r="CB22" s="70">
        <v>3026</v>
      </c>
      <c r="CC22" s="70">
        <v>2443</v>
      </c>
      <c r="CD22" s="70">
        <v>2240</v>
      </c>
      <c r="CE22" s="70">
        <v>1822</v>
      </c>
      <c r="CF22" s="70">
        <v>1729</v>
      </c>
      <c r="CG22" s="70">
        <v>1385</v>
      </c>
      <c r="CH22" s="70">
        <v>1251</v>
      </c>
      <c r="CI22" s="70">
        <v>884</v>
      </c>
      <c r="CJ22" s="70">
        <v>831</v>
      </c>
      <c r="CK22" s="70">
        <v>611</v>
      </c>
      <c r="CN22" s="63"/>
    </row>
    <row r="23" spans="1:92" s="62" customFormat="1" ht="16.5" customHeight="1">
      <c r="A23" s="72" t="s">
        <v>19</v>
      </c>
      <c r="B23" s="73">
        <v>0</v>
      </c>
      <c r="C23" s="74">
        <v>0</v>
      </c>
      <c r="D23" s="74">
        <v>0</v>
      </c>
      <c r="E23" s="74">
        <v>0</v>
      </c>
      <c r="F23" s="73">
        <v>10</v>
      </c>
      <c r="G23" s="74">
        <v>5</v>
      </c>
      <c r="H23" s="74">
        <v>0</v>
      </c>
      <c r="I23" s="74">
        <v>0</v>
      </c>
      <c r="J23" s="73">
        <v>3</v>
      </c>
      <c r="K23" s="74">
        <v>2</v>
      </c>
      <c r="L23" s="74">
        <v>1</v>
      </c>
      <c r="M23" s="74">
        <v>0</v>
      </c>
      <c r="N23" s="73">
        <v>0</v>
      </c>
      <c r="O23" s="74">
        <v>0</v>
      </c>
      <c r="P23" s="74">
        <v>0</v>
      </c>
      <c r="Q23" s="74">
        <v>0</v>
      </c>
      <c r="R23" s="73">
        <v>0</v>
      </c>
      <c r="S23" s="74">
        <v>0</v>
      </c>
      <c r="T23" s="74">
        <v>0</v>
      </c>
      <c r="U23" s="74">
        <v>0</v>
      </c>
      <c r="V23" s="73">
        <v>0</v>
      </c>
      <c r="W23" s="74">
        <v>0</v>
      </c>
      <c r="X23" s="74">
        <v>0</v>
      </c>
      <c r="Y23" s="74">
        <v>1</v>
      </c>
      <c r="Z23" s="73">
        <v>1</v>
      </c>
      <c r="AA23" s="74">
        <v>0</v>
      </c>
      <c r="AB23" s="74">
        <v>0</v>
      </c>
      <c r="AC23" s="74">
        <v>0</v>
      </c>
      <c r="AD23" s="73">
        <v>3</v>
      </c>
      <c r="AE23" s="74">
        <v>3</v>
      </c>
      <c r="AF23" s="74">
        <v>2</v>
      </c>
      <c r="AG23" s="74">
        <v>2</v>
      </c>
      <c r="AH23" s="73">
        <v>5</v>
      </c>
      <c r="AI23" s="74">
        <v>5</v>
      </c>
      <c r="AJ23" s="74">
        <v>4</v>
      </c>
      <c r="AK23" s="74">
        <v>3</v>
      </c>
      <c r="AL23" s="73">
        <v>12</v>
      </c>
      <c r="AM23" s="74">
        <v>0</v>
      </c>
      <c r="AN23" s="74">
        <v>0</v>
      </c>
      <c r="AO23" s="74">
        <v>4</v>
      </c>
      <c r="AP23" s="73">
        <v>0</v>
      </c>
      <c r="AQ23" s="74">
        <v>0</v>
      </c>
      <c r="AR23" s="74">
        <v>0</v>
      </c>
      <c r="AS23" s="74">
        <v>0</v>
      </c>
      <c r="AT23" s="73">
        <v>0</v>
      </c>
      <c r="AU23" s="74">
        <v>0</v>
      </c>
      <c r="AV23" s="74">
        <v>577</v>
      </c>
      <c r="AW23" s="74">
        <v>556</v>
      </c>
      <c r="AX23" s="73">
        <v>1301</v>
      </c>
      <c r="AY23" s="74">
        <v>833</v>
      </c>
      <c r="AZ23" s="74">
        <v>0</v>
      </c>
      <c r="BA23" s="74">
        <v>0</v>
      </c>
      <c r="BB23" s="73">
        <v>0</v>
      </c>
      <c r="BC23" s="74">
        <v>0</v>
      </c>
      <c r="BD23" s="74">
        <v>0</v>
      </c>
      <c r="BE23" s="74">
        <v>0</v>
      </c>
      <c r="BF23" s="73">
        <v>0</v>
      </c>
      <c r="BG23" s="74">
        <v>0</v>
      </c>
      <c r="BH23" s="74">
        <v>0</v>
      </c>
      <c r="BI23" s="74">
        <v>0</v>
      </c>
      <c r="BJ23" s="73">
        <v>0</v>
      </c>
      <c r="BK23" s="74">
        <v>0</v>
      </c>
      <c r="BL23" s="74">
        <v>0</v>
      </c>
      <c r="BM23" s="74">
        <v>0</v>
      </c>
      <c r="BN23" s="73">
        <v>0</v>
      </c>
      <c r="BO23" s="74">
        <v>0</v>
      </c>
      <c r="BP23" s="74">
        <v>0</v>
      </c>
      <c r="BQ23" s="74">
        <v>0</v>
      </c>
      <c r="BR23" s="73">
        <v>0</v>
      </c>
      <c r="BS23" s="74">
        <v>0</v>
      </c>
      <c r="BT23" s="74">
        <v>0</v>
      </c>
      <c r="BU23" s="74">
        <v>0</v>
      </c>
      <c r="BV23" s="73">
        <v>0</v>
      </c>
      <c r="BW23" s="74">
        <v>2</v>
      </c>
      <c r="BX23" s="74">
        <v>1</v>
      </c>
      <c r="BY23" s="74">
        <v>1</v>
      </c>
      <c r="BZ23" s="73">
        <v>2</v>
      </c>
      <c r="CA23" s="74">
        <v>2</v>
      </c>
      <c r="CB23" s="74">
        <v>1</v>
      </c>
      <c r="CC23" s="74">
        <v>3</v>
      </c>
      <c r="CD23" s="73">
        <v>0</v>
      </c>
      <c r="CE23" s="74">
        <v>1</v>
      </c>
      <c r="CF23" s="74">
        <v>1</v>
      </c>
      <c r="CG23" s="74">
        <v>2</v>
      </c>
      <c r="CH23" s="73">
        <v>1</v>
      </c>
      <c r="CI23" s="74">
        <v>1</v>
      </c>
      <c r="CJ23" s="74">
        <v>1</v>
      </c>
      <c r="CK23" s="74">
        <v>0</v>
      </c>
      <c r="CN23" s="63"/>
    </row>
    <row r="24" spans="1:92" s="62" customFormat="1" ht="16.5" customHeight="1">
      <c r="A24" s="75" t="s">
        <v>23</v>
      </c>
      <c r="B24" s="76">
        <v>0</v>
      </c>
      <c r="C24" s="77">
        <v>0</v>
      </c>
      <c r="D24" s="77">
        <v>0</v>
      </c>
      <c r="E24" s="77">
        <v>0</v>
      </c>
      <c r="F24" s="76">
        <v>5</v>
      </c>
      <c r="G24" s="77">
        <v>5</v>
      </c>
      <c r="H24" s="77">
        <v>0</v>
      </c>
      <c r="I24" s="77">
        <v>0</v>
      </c>
      <c r="J24" s="76">
        <v>3</v>
      </c>
      <c r="K24" s="77">
        <v>2</v>
      </c>
      <c r="L24" s="77">
        <v>1</v>
      </c>
      <c r="M24" s="77">
        <v>0</v>
      </c>
      <c r="N24" s="76">
        <v>0</v>
      </c>
      <c r="O24" s="77">
        <v>0</v>
      </c>
      <c r="P24" s="77">
        <v>0</v>
      </c>
      <c r="Q24" s="77">
        <v>0</v>
      </c>
      <c r="R24" s="76">
        <v>0</v>
      </c>
      <c r="S24" s="77">
        <v>0</v>
      </c>
      <c r="T24" s="77">
        <v>0</v>
      </c>
      <c r="U24" s="77">
        <v>0</v>
      </c>
      <c r="V24" s="76">
        <v>0</v>
      </c>
      <c r="W24" s="77">
        <v>0</v>
      </c>
      <c r="X24" s="77">
        <v>0</v>
      </c>
      <c r="Y24" s="77">
        <v>1</v>
      </c>
      <c r="Z24" s="76">
        <v>1</v>
      </c>
      <c r="AA24" s="77">
        <v>0</v>
      </c>
      <c r="AB24" s="77">
        <v>0</v>
      </c>
      <c r="AC24" s="77">
        <v>0</v>
      </c>
      <c r="AD24" s="76">
        <v>3</v>
      </c>
      <c r="AE24" s="77">
        <v>3</v>
      </c>
      <c r="AF24" s="77">
        <v>2</v>
      </c>
      <c r="AG24" s="77">
        <v>2</v>
      </c>
      <c r="AH24" s="76">
        <v>5</v>
      </c>
      <c r="AI24" s="77">
        <v>5</v>
      </c>
      <c r="AJ24" s="77">
        <v>4</v>
      </c>
      <c r="AK24" s="77">
        <v>3</v>
      </c>
      <c r="AL24" s="76">
        <v>12</v>
      </c>
      <c r="AM24" s="77">
        <v>0</v>
      </c>
      <c r="AN24" s="77">
        <v>0</v>
      </c>
      <c r="AO24" s="77">
        <v>4</v>
      </c>
      <c r="AP24" s="76">
        <v>0</v>
      </c>
      <c r="AQ24" s="77">
        <v>0</v>
      </c>
      <c r="AR24" s="77">
        <v>0</v>
      </c>
      <c r="AS24" s="77">
        <v>0</v>
      </c>
      <c r="AT24" s="76">
        <v>0</v>
      </c>
      <c r="AU24" s="77">
        <v>0</v>
      </c>
      <c r="AV24" s="77">
        <v>0</v>
      </c>
      <c r="AW24" s="77">
        <v>0</v>
      </c>
      <c r="AX24" s="76">
        <v>0</v>
      </c>
      <c r="AY24" s="77">
        <v>0</v>
      </c>
      <c r="AZ24" s="77">
        <v>0</v>
      </c>
      <c r="BA24" s="77">
        <v>0</v>
      </c>
      <c r="BB24" s="76">
        <v>0</v>
      </c>
      <c r="BC24" s="77">
        <v>0</v>
      </c>
      <c r="BD24" s="77">
        <v>0</v>
      </c>
      <c r="BE24" s="77">
        <v>0</v>
      </c>
      <c r="BF24" s="76">
        <v>0</v>
      </c>
      <c r="BG24" s="77">
        <v>0</v>
      </c>
      <c r="BH24" s="77">
        <v>0</v>
      </c>
      <c r="BI24" s="77">
        <v>0</v>
      </c>
      <c r="BJ24" s="76">
        <v>0</v>
      </c>
      <c r="BK24" s="77">
        <v>0</v>
      </c>
      <c r="BL24" s="77">
        <v>0</v>
      </c>
      <c r="BM24" s="77">
        <v>0</v>
      </c>
      <c r="BN24" s="76">
        <v>0</v>
      </c>
      <c r="BO24" s="77">
        <v>0</v>
      </c>
      <c r="BP24" s="77">
        <v>0</v>
      </c>
      <c r="BQ24" s="77">
        <v>0</v>
      </c>
      <c r="BR24" s="76">
        <v>0</v>
      </c>
      <c r="BS24" s="77">
        <v>0</v>
      </c>
      <c r="BT24" s="77">
        <v>0</v>
      </c>
      <c r="BU24" s="77">
        <v>0</v>
      </c>
      <c r="BV24" s="76">
        <v>0</v>
      </c>
      <c r="BW24" s="77">
        <v>0</v>
      </c>
      <c r="BX24" s="77">
        <v>0</v>
      </c>
      <c r="BY24" s="77">
        <v>0</v>
      </c>
      <c r="BZ24" s="76">
        <v>0</v>
      </c>
      <c r="CA24" s="77">
        <v>0</v>
      </c>
      <c r="CB24" s="77">
        <v>0</v>
      </c>
      <c r="CC24" s="77">
        <v>0</v>
      </c>
      <c r="CD24" s="76">
        <v>0</v>
      </c>
      <c r="CE24" s="77">
        <v>0</v>
      </c>
      <c r="CF24" s="77">
        <v>0</v>
      </c>
      <c r="CG24" s="77">
        <v>0</v>
      </c>
      <c r="CH24" s="76">
        <v>0</v>
      </c>
      <c r="CI24" s="77">
        <v>0</v>
      </c>
      <c r="CJ24" s="77">
        <v>0</v>
      </c>
      <c r="CK24" s="77">
        <v>0</v>
      </c>
      <c r="CN24" s="63"/>
    </row>
    <row r="25" spans="1:92" s="62" customFormat="1" ht="16.5" customHeight="1">
      <c r="A25" s="75" t="s">
        <v>20</v>
      </c>
      <c r="B25" s="76">
        <v>0</v>
      </c>
      <c r="C25" s="77">
        <v>0</v>
      </c>
      <c r="D25" s="77">
        <v>0</v>
      </c>
      <c r="E25" s="77">
        <v>0</v>
      </c>
      <c r="F25" s="76">
        <v>0</v>
      </c>
      <c r="G25" s="77">
        <v>0</v>
      </c>
      <c r="H25" s="77">
        <v>0</v>
      </c>
      <c r="I25" s="77">
        <v>0</v>
      </c>
      <c r="J25" s="76">
        <v>0</v>
      </c>
      <c r="K25" s="77">
        <v>0</v>
      </c>
      <c r="L25" s="77">
        <v>0</v>
      </c>
      <c r="M25" s="77">
        <v>0</v>
      </c>
      <c r="N25" s="76">
        <v>0</v>
      </c>
      <c r="O25" s="77">
        <v>0</v>
      </c>
      <c r="P25" s="77">
        <v>0</v>
      </c>
      <c r="Q25" s="77">
        <v>0</v>
      </c>
      <c r="R25" s="76">
        <v>0</v>
      </c>
      <c r="S25" s="77">
        <v>0</v>
      </c>
      <c r="T25" s="77">
        <v>0</v>
      </c>
      <c r="U25" s="77">
        <v>0</v>
      </c>
      <c r="V25" s="76">
        <v>0</v>
      </c>
      <c r="W25" s="77">
        <v>0</v>
      </c>
      <c r="X25" s="77">
        <v>0</v>
      </c>
      <c r="Y25" s="77">
        <v>0</v>
      </c>
      <c r="Z25" s="76">
        <v>0</v>
      </c>
      <c r="AA25" s="77">
        <v>0</v>
      </c>
      <c r="AB25" s="77">
        <v>0</v>
      </c>
      <c r="AC25" s="77">
        <v>0</v>
      </c>
      <c r="AD25" s="76">
        <v>0</v>
      </c>
      <c r="AE25" s="77">
        <v>0</v>
      </c>
      <c r="AF25" s="77">
        <v>0</v>
      </c>
      <c r="AG25" s="77">
        <v>0</v>
      </c>
      <c r="AH25" s="76">
        <v>0</v>
      </c>
      <c r="AI25" s="77">
        <v>0</v>
      </c>
      <c r="AJ25" s="77">
        <v>0</v>
      </c>
      <c r="AK25" s="77">
        <v>0</v>
      </c>
      <c r="AL25" s="76">
        <v>0</v>
      </c>
      <c r="AM25" s="77">
        <v>0</v>
      </c>
      <c r="AN25" s="77">
        <v>0</v>
      </c>
      <c r="AO25" s="77">
        <v>0</v>
      </c>
      <c r="AP25" s="76">
        <v>0</v>
      </c>
      <c r="AQ25" s="77">
        <v>0</v>
      </c>
      <c r="AR25" s="77">
        <v>0</v>
      </c>
      <c r="AS25" s="77">
        <v>0</v>
      </c>
      <c r="AT25" s="76">
        <v>0</v>
      </c>
      <c r="AU25" s="77">
        <v>0</v>
      </c>
      <c r="AV25" s="77">
        <v>0</v>
      </c>
      <c r="AW25" s="77">
        <v>0</v>
      </c>
      <c r="AX25" s="76">
        <v>0</v>
      </c>
      <c r="AY25" s="77">
        <v>0</v>
      </c>
      <c r="AZ25" s="77">
        <v>0</v>
      </c>
      <c r="BA25" s="77">
        <v>0</v>
      </c>
      <c r="BB25" s="76">
        <v>0</v>
      </c>
      <c r="BC25" s="77">
        <v>0</v>
      </c>
      <c r="BD25" s="77">
        <v>0</v>
      </c>
      <c r="BE25" s="77">
        <v>0</v>
      </c>
      <c r="BF25" s="76">
        <v>0</v>
      </c>
      <c r="BG25" s="77">
        <v>0</v>
      </c>
      <c r="BH25" s="77">
        <v>0</v>
      </c>
      <c r="BI25" s="77">
        <v>0</v>
      </c>
      <c r="BJ25" s="76">
        <v>0</v>
      </c>
      <c r="BK25" s="77">
        <v>0</v>
      </c>
      <c r="BL25" s="77">
        <v>0</v>
      </c>
      <c r="BM25" s="77">
        <v>0</v>
      </c>
      <c r="BN25" s="76">
        <v>0</v>
      </c>
      <c r="BO25" s="77">
        <v>0</v>
      </c>
      <c r="BP25" s="77">
        <v>0</v>
      </c>
      <c r="BQ25" s="77">
        <v>0</v>
      </c>
      <c r="BR25" s="76">
        <v>0</v>
      </c>
      <c r="BS25" s="77">
        <v>0</v>
      </c>
      <c r="BT25" s="77">
        <v>0</v>
      </c>
      <c r="BU25" s="77">
        <v>0</v>
      </c>
      <c r="BV25" s="76">
        <v>0</v>
      </c>
      <c r="BW25" s="77">
        <v>0</v>
      </c>
      <c r="BX25" s="77">
        <v>0</v>
      </c>
      <c r="BY25" s="77">
        <v>0</v>
      </c>
      <c r="BZ25" s="76">
        <v>0</v>
      </c>
      <c r="CA25" s="77">
        <v>0</v>
      </c>
      <c r="CB25" s="77">
        <v>0</v>
      </c>
      <c r="CC25" s="77">
        <v>0</v>
      </c>
      <c r="CD25" s="76">
        <v>0</v>
      </c>
      <c r="CE25" s="77">
        <v>0</v>
      </c>
      <c r="CF25" s="77">
        <v>0</v>
      </c>
      <c r="CG25" s="77">
        <v>0</v>
      </c>
      <c r="CH25" s="76">
        <v>0</v>
      </c>
      <c r="CI25" s="77">
        <v>0</v>
      </c>
      <c r="CJ25" s="77">
        <v>0</v>
      </c>
      <c r="CK25" s="77">
        <v>0</v>
      </c>
      <c r="CN25" s="63"/>
    </row>
    <row r="26" spans="1:92" s="62" customFormat="1" ht="16.5" customHeight="1">
      <c r="A26" s="75" t="s">
        <v>21</v>
      </c>
      <c r="B26" s="76">
        <v>0</v>
      </c>
      <c r="C26" s="77">
        <v>0</v>
      </c>
      <c r="D26" s="77">
        <v>0</v>
      </c>
      <c r="E26" s="77">
        <v>0</v>
      </c>
      <c r="F26" s="76">
        <v>5</v>
      </c>
      <c r="G26" s="77">
        <v>0</v>
      </c>
      <c r="H26" s="77">
        <v>0</v>
      </c>
      <c r="I26" s="77">
        <v>0</v>
      </c>
      <c r="J26" s="76">
        <v>0</v>
      </c>
      <c r="K26" s="77">
        <v>0</v>
      </c>
      <c r="L26" s="77">
        <v>0</v>
      </c>
      <c r="M26" s="77">
        <v>0</v>
      </c>
      <c r="N26" s="76">
        <v>0</v>
      </c>
      <c r="O26" s="77">
        <v>0</v>
      </c>
      <c r="P26" s="77">
        <v>0</v>
      </c>
      <c r="Q26" s="77">
        <v>0</v>
      </c>
      <c r="R26" s="76">
        <v>0</v>
      </c>
      <c r="S26" s="77">
        <v>0</v>
      </c>
      <c r="T26" s="77">
        <v>0</v>
      </c>
      <c r="U26" s="77">
        <v>0</v>
      </c>
      <c r="V26" s="76">
        <v>0</v>
      </c>
      <c r="W26" s="77">
        <v>0</v>
      </c>
      <c r="X26" s="77">
        <v>0</v>
      </c>
      <c r="Y26" s="77">
        <v>0</v>
      </c>
      <c r="Z26" s="76">
        <v>0</v>
      </c>
      <c r="AA26" s="77">
        <v>0</v>
      </c>
      <c r="AB26" s="77">
        <v>0</v>
      </c>
      <c r="AC26" s="77">
        <v>0</v>
      </c>
      <c r="AD26" s="76">
        <v>0</v>
      </c>
      <c r="AE26" s="77">
        <v>0</v>
      </c>
      <c r="AF26" s="77">
        <v>0</v>
      </c>
      <c r="AG26" s="77">
        <v>0</v>
      </c>
      <c r="AH26" s="76">
        <v>0</v>
      </c>
      <c r="AI26" s="77">
        <v>0</v>
      </c>
      <c r="AJ26" s="77">
        <v>0</v>
      </c>
      <c r="AK26" s="77">
        <v>0</v>
      </c>
      <c r="AL26" s="76">
        <v>0</v>
      </c>
      <c r="AM26" s="77">
        <v>0</v>
      </c>
      <c r="AN26" s="77">
        <v>0</v>
      </c>
      <c r="AO26" s="77">
        <v>0</v>
      </c>
      <c r="AP26" s="76">
        <v>0</v>
      </c>
      <c r="AQ26" s="77">
        <v>0</v>
      </c>
      <c r="AR26" s="77">
        <v>0</v>
      </c>
      <c r="AS26" s="77">
        <v>0</v>
      </c>
      <c r="AT26" s="76">
        <v>0</v>
      </c>
      <c r="AU26" s="77">
        <v>0</v>
      </c>
      <c r="AV26" s="77">
        <v>577</v>
      </c>
      <c r="AW26" s="77">
        <v>556</v>
      </c>
      <c r="AX26" s="76">
        <v>1301</v>
      </c>
      <c r="AY26" s="77">
        <v>833</v>
      </c>
      <c r="AZ26" s="77">
        <v>0</v>
      </c>
      <c r="BA26" s="77">
        <v>0</v>
      </c>
      <c r="BB26" s="76">
        <v>0</v>
      </c>
      <c r="BC26" s="77">
        <v>0</v>
      </c>
      <c r="BD26" s="77">
        <v>0</v>
      </c>
      <c r="BE26" s="77">
        <v>0</v>
      </c>
      <c r="BF26" s="76">
        <v>0</v>
      </c>
      <c r="BG26" s="77">
        <v>0</v>
      </c>
      <c r="BH26" s="77">
        <v>0</v>
      </c>
      <c r="BI26" s="77">
        <v>0</v>
      </c>
      <c r="BJ26" s="76">
        <v>0</v>
      </c>
      <c r="BK26" s="77">
        <v>0</v>
      </c>
      <c r="BL26" s="77">
        <v>0</v>
      </c>
      <c r="BM26" s="77">
        <v>0</v>
      </c>
      <c r="BN26" s="76">
        <v>0</v>
      </c>
      <c r="BO26" s="77">
        <v>0</v>
      </c>
      <c r="BP26" s="77">
        <v>0</v>
      </c>
      <c r="BQ26" s="77">
        <v>0</v>
      </c>
      <c r="BR26" s="76">
        <v>0</v>
      </c>
      <c r="BS26" s="77">
        <v>0</v>
      </c>
      <c r="BT26" s="77">
        <v>0</v>
      </c>
      <c r="BU26" s="77">
        <v>0</v>
      </c>
      <c r="BV26" s="76">
        <v>0</v>
      </c>
      <c r="BW26" s="77">
        <v>0</v>
      </c>
      <c r="BX26" s="77">
        <v>0</v>
      </c>
      <c r="BY26" s="77">
        <v>0</v>
      </c>
      <c r="BZ26" s="76">
        <v>0</v>
      </c>
      <c r="CA26" s="77">
        <v>0</v>
      </c>
      <c r="CB26" s="77">
        <v>0</v>
      </c>
      <c r="CC26" s="77">
        <v>0</v>
      </c>
      <c r="CD26" s="76">
        <v>0</v>
      </c>
      <c r="CE26" s="77">
        <v>0</v>
      </c>
      <c r="CF26" s="77">
        <v>0</v>
      </c>
      <c r="CG26" s="77">
        <v>0</v>
      </c>
      <c r="CH26" s="76">
        <v>0</v>
      </c>
      <c r="CI26" s="77">
        <v>0</v>
      </c>
      <c r="CJ26" s="77">
        <v>0</v>
      </c>
      <c r="CK26" s="77">
        <v>0</v>
      </c>
      <c r="CN26" s="63"/>
    </row>
    <row r="27" spans="1:92" s="62" customFormat="1" ht="16.5" customHeight="1">
      <c r="A27" s="75" t="s">
        <v>25</v>
      </c>
      <c r="B27" s="76">
        <v>0</v>
      </c>
      <c r="C27" s="77">
        <v>0</v>
      </c>
      <c r="D27" s="77">
        <v>0</v>
      </c>
      <c r="E27" s="77">
        <v>0</v>
      </c>
      <c r="F27" s="76">
        <v>0</v>
      </c>
      <c r="G27" s="77">
        <v>0</v>
      </c>
      <c r="H27" s="77">
        <v>0</v>
      </c>
      <c r="I27" s="77">
        <v>0</v>
      </c>
      <c r="J27" s="76">
        <v>0</v>
      </c>
      <c r="K27" s="77">
        <v>0</v>
      </c>
      <c r="L27" s="77">
        <v>0</v>
      </c>
      <c r="M27" s="77">
        <v>0</v>
      </c>
      <c r="N27" s="76">
        <v>0</v>
      </c>
      <c r="O27" s="77">
        <v>0</v>
      </c>
      <c r="P27" s="77">
        <v>0</v>
      </c>
      <c r="Q27" s="77">
        <v>0</v>
      </c>
      <c r="R27" s="76">
        <v>0</v>
      </c>
      <c r="S27" s="77">
        <v>0</v>
      </c>
      <c r="T27" s="77">
        <v>0</v>
      </c>
      <c r="U27" s="77">
        <v>0</v>
      </c>
      <c r="V27" s="76">
        <v>0</v>
      </c>
      <c r="W27" s="77">
        <v>0</v>
      </c>
      <c r="X27" s="77">
        <v>0</v>
      </c>
      <c r="Y27" s="77">
        <v>0</v>
      </c>
      <c r="Z27" s="76">
        <v>0</v>
      </c>
      <c r="AA27" s="77">
        <v>0</v>
      </c>
      <c r="AB27" s="77">
        <v>0</v>
      </c>
      <c r="AC27" s="77">
        <v>0</v>
      </c>
      <c r="AD27" s="76">
        <v>0</v>
      </c>
      <c r="AE27" s="77">
        <v>0</v>
      </c>
      <c r="AF27" s="77">
        <v>0</v>
      </c>
      <c r="AG27" s="77">
        <v>0</v>
      </c>
      <c r="AH27" s="76">
        <v>0</v>
      </c>
      <c r="AI27" s="77">
        <v>0</v>
      </c>
      <c r="AJ27" s="77">
        <v>0</v>
      </c>
      <c r="AK27" s="77">
        <v>0</v>
      </c>
      <c r="AL27" s="76">
        <v>0</v>
      </c>
      <c r="AM27" s="77">
        <v>0</v>
      </c>
      <c r="AN27" s="77">
        <v>0</v>
      </c>
      <c r="AO27" s="77">
        <v>0</v>
      </c>
      <c r="AP27" s="76">
        <v>0</v>
      </c>
      <c r="AQ27" s="77">
        <v>0</v>
      </c>
      <c r="AR27" s="77">
        <v>0</v>
      </c>
      <c r="AS27" s="77">
        <v>0</v>
      </c>
      <c r="AT27" s="76">
        <v>0</v>
      </c>
      <c r="AU27" s="77">
        <v>0</v>
      </c>
      <c r="AV27" s="77">
        <v>0</v>
      </c>
      <c r="AW27" s="77">
        <v>0</v>
      </c>
      <c r="AX27" s="76">
        <v>0</v>
      </c>
      <c r="AY27" s="77">
        <v>0</v>
      </c>
      <c r="AZ27" s="77">
        <v>0</v>
      </c>
      <c r="BA27" s="77">
        <v>0</v>
      </c>
      <c r="BB27" s="76">
        <v>0</v>
      </c>
      <c r="BC27" s="77">
        <v>0</v>
      </c>
      <c r="BD27" s="77">
        <v>0</v>
      </c>
      <c r="BE27" s="77">
        <v>0</v>
      </c>
      <c r="BF27" s="76">
        <v>0</v>
      </c>
      <c r="BG27" s="77">
        <v>0</v>
      </c>
      <c r="BH27" s="77">
        <v>0</v>
      </c>
      <c r="BI27" s="77">
        <v>0</v>
      </c>
      <c r="BJ27" s="76">
        <v>0</v>
      </c>
      <c r="BK27" s="77">
        <v>0</v>
      </c>
      <c r="BL27" s="77">
        <v>0</v>
      </c>
      <c r="BM27" s="77">
        <v>0</v>
      </c>
      <c r="BN27" s="76">
        <v>0</v>
      </c>
      <c r="BO27" s="77">
        <v>0</v>
      </c>
      <c r="BP27" s="77">
        <v>0</v>
      </c>
      <c r="BQ27" s="77">
        <v>0</v>
      </c>
      <c r="BR27" s="76">
        <v>0</v>
      </c>
      <c r="BS27" s="77">
        <v>0</v>
      </c>
      <c r="BT27" s="77">
        <v>0</v>
      </c>
      <c r="BU27" s="77">
        <v>0</v>
      </c>
      <c r="BV27" s="76">
        <v>0</v>
      </c>
      <c r="BW27" s="77">
        <v>0</v>
      </c>
      <c r="BX27" s="77">
        <v>0</v>
      </c>
      <c r="BY27" s="77">
        <v>0</v>
      </c>
      <c r="BZ27" s="76">
        <v>0</v>
      </c>
      <c r="CA27" s="77">
        <v>0</v>
      </c>
      <c r="CB27" s="77">
        <v>0</v>
      </c>
      <c r="CC27" s="77">
        <v>0</v>
      </c>
      <c r="CD27" s="76">
        <v>0</v>
      </c>
      <c r="CE27" s="77">
        <v>0</v>
      </c>
      <c r="CF27" s="77">
        <v>0</v>
      </c>
      <c r="CG27" s="77">
        <v>0</v>
      </c>
      <c r="CH27" s="76">
        <v>0</v>
      </c>
      <c r="CI27" s="77">
        <v>0</v>
      </c>
      <c r="CJ27" s="77">
        <v>0</v>
      </c>
      <c r="CK27" s="77">
        <v>0</v>
      </c>
      <c r="CN27" s="63"/>
    </row>
    <row r="28" spans="1:92" s="62" customFormat="1" ht="16.5" customHeight="1">
      <c r="A28" s="75" t="s">
        <v>44</v>
      </c>
      <c r="B28" s="76">
        <v>0</v>
      </c>
      <c r="C28" s="77">
        <v>0</v>
      </c>
      <c r="D28" s="77">
        <v>0</v>
      </c>
      <c r="E28" s="77">
        <v>0</v>
      </c>
      <c r="F28" s="76">
        <v>0</v>
      </c>
      <c r="G28" s="77">
        <v>0</v>
      </c>
      <c r="H28" s="77">
        <v>0</v>
      </c>
      <c r="I28" s="77">
        <v>0</v>
      </c>
      <c r="J28" s="76">
        <v>0</v>
      </c>
      <c r="K28" s="77">
        <v>0</v>
      </c>
      <c r="L28" s="77">
        <v>0</v>
      </c>
      <c r="M28" s="77">
        <v>0</v>
      </c>
      <c r="N28" s="76">
        <v>0</v>
      </c>
      <c r="O28" s="77">
        <v>0</v>
      </c>
      <c r="P28" s="77">
        <v>0</v>
      </c>
      <c r="Q28" s="77">
        <v>0</v>
      </c>
      <c r="R28" s="76">
        <v>0</v>
      </c>
      <c r="S28" s="77">
        <v>0</v>
      </c>
      <c r="T28" s="77">
        <v>0</v>
      </c>
      <c r="U28" s="77">
        <v>0</v>
      </c>
      <c r="V28" s="76">
        <v>0</v>
      </c>
      <c r="W28" s="77">
        <v>0</v>
      </c>
      <c r="X28" s="77">
        <v>0</v>
      </c>
      <c r="Y28" s="77">
        <v>0</v>
      </c>
      <c r="Z28" s="76">
        <v>0</v>
      </c>
      <c r="AA28" s="77">
        <v>0</v>
      </c>
      <c r="AB28" s="77">
        <v>0</v>
      </c>
      <c r="AC28" s="77">
        <v>0</v>
      </c>
      <c r="AD28" s="76">
        <v>0</v>
      </c>
      <c r="AE28" s="77">
        <v>0</v>
      </c>
      <c r="AF28" s="77">
        <v>0</v>
      </c>
      <c r="AG28" s="77">
        <v>0</v>
      </c>
      <c r="AH28" s="76">
        <v>0</v>
      </c>
      <c r="AI28" s="77">
        <v>0</v>
      </c>
      <c r="AJ28" s="77">
        <v>0</v>
      </c>
      <c r="AK28" s="77">
        <v>0</v>
      </c>
      <c r="AL28" s="76">
        <v>0</v>
      </c>
      <c r="AM28" s="77">
        <v>0</v>
      </c>
      <c r="AN28" s="77">
        <v>0</v>
      </c>
      <c r="AO28" s="77">
        <v>0</v>
      </c>
      <c r="AP28" s="76">
        <v>0</v>
      </c>
      <c r="AQ28" s="77">
        <v>0</v>
      </c>
      <c r="AR28" s="77">
        <v>0</v>
      </c>
      <c r="AS28" s="77">
        <v>0</v>
      </c>
      <c r="AT28" s="76">
        <v>0</v>
      </c>
      <c r="AU28" s="77">
        <v>0</v>
      </c>
      <c r="AV28" s="77">
        <v>0</v>
      </c>
      <c r="AW28" s="77">
        <v>0</v>
      </c>
      <c r="AX28" s="76">
        <v>0</v>
      </c>
      <c r="AY28" s="77">
        <v>0</v>
      </c>
      <c r="AZ28" s="77">
        <v>0</v>
      </c>
      <c r="BA28" s="77">
        <v>0</v>
      </c>
      <c r="BB28" s="76">
        <v>0</v>
      </c>
      <c r="BC28" s="77">
        <v>0</v>
      </c>
      <c r="BD28" s="77">
        <v>0</v>
      </c>
      <c r="BE28" s="77">
        <v>0</v>
      </c>
      <c r="BF28" s="76">
        <v>0</v>
      </c>
      <c r="BG28" s="77">
        <v>0</v>
      </c>
      <c r="BH28" s="77">
        <v>0</v>
      </c>
      <c r="BI28" s="77">
        <v>0</v>
      </c>
      <c r="BJ28" s="76">
        <v>0</v>
      </c>
      <c r="BK28" s="77">
        <v>0</v>
      </c>
      <c r="BL28" s="77">
        <v>0</v>
      </c>
      <c r="BM28" s="77">
        <v>0</v>
      </c>
      <c r="BN28" s="76">
        <v>0</v>
      </c>
      <c r="BO28" s="77">
        <v>0</v>
      </c>
      <c r="BP28" s="77">
        <v>0</v>
      </c>
      <c r="BQ28" s="77">
        <v>0</v>
      </c>
      <c r="BR28" s="76">
        <v>0</v>
      </c>
      <c r="BS28" s="77">
        <v>0</v>
      </c>
      <c r="BT28" s="77">
        <v>0</v>
      </c>
      <c r="BU28" s="77">
        <v>0</v>
      </c>
      <c r="BV28" s="76">
        <v>0</v>
      </c>
      <c r="BW28" s="77">
        <v>2</v>
      </c>
      <c r="BX28" s="77">
        <v>1</v>
      </c>
      <c r="BY28" s="77">
        <v>1</v>
      </c>
      <c r="BZ28" s="76">
        <v>2</v>
      </c>
      <c r="CA28" s="77">
        <v>2</v>
      </c>
      <c r="CB28" s="77">
        <v>1</v>
      </c>
      <c r="CC28" s="77">
        <v>3</v>
      </c>
      <c r="CD28" s="76">
        <v>0</v>
      </c>
      <c r="CE28" s="77">
        <v>1</v>
      </c>
      <c r="CF28" s="77">
        <v>1</v>
      </c>
      <c r="CG28" s="77">
        <v>2</v>
      </c>
      <c r="CH28" s="76">
        <v>1</v>
      </c>
      <c r="CI28" s="77">
        <v>1</v>
      </c>
      <c r="CJ28" s="77">
        <v>1</v>
      </c>
      <c r="CK28" s="77">
        <v>0</v>
      </c>
      <c r="CN28" s="63"/>
    </row>
    <row r="29" spans="1:92" s="62" customFormat="1" ht="16.5" customHeight="1">
      <c r="A29" s="72" t="s">
        <v>22</v>
      </c>
      <c r="B29" s="73">
        <v>1919</v>
      </c>
      <c r="C29" s="74">
        <v>1852</v>
      </c>
      <c r="D29" s="74">
        <v>1755</v>
      </c>
      <c r="E29" s="74">
        <v>1692</v>
      </c>
      <c r="F29" s="73">
        <v>1685</v>
      </c>
      <c r="G29" s="74">
        <v>1573</v>
      </c>
      <c r="H29" s="74">
        <v>1415</v>
      </c>
      <c r="I29" s="74">
        <v>1345</v>
      </c>
      <c r="J29" s="73">
        <v>1254</v>
      </c>
      <c r="K29" s="74">
        <v>1131</v>
      </c>
      <c r="L29" s="74">
        <v>1083</v>
      </c>
      <c r="M29" s="74">
        <v>945</v>
      </c>
      <c r="N29" s="73">
        <v>880</v>
      </c>
      <c r="O29" s="74">
        <v>745</v>
      </c>
      <c r="P29" s="74">
        <v>665</v>
      </c>
      <c r="Q29" s="74">
        <v>540</v>
      </c>
      <c r="R29" s="73">
        <v>462</v>
      </c>
      <c r="S29" s="74">
        <v>329</v>
      </c>
      <c r="T29" s="74">
        <v>290</v>
      </c>
      <c r="U29" s="74">
        <v>135</v>
      </c>
      <c r="V29" s="73">
        <v>4725</v>
      </c>
      <c r="W29" s="74">
        <v>4545</v>
      </c>
      <c r="X29" s="74">
        <v>6054</v>
      </c>
      <c r="Y29" s="74">
        <v>8225</v>
      </c>
      <c r="Z29" s="73">
        <v>6210</v>
      </c>
      <c r="AA29" s="74">
        <v>6014</v>
      </c>
      <c r="AB29" s="74">
        <v>5855</v>
      </c>
      <c r="AC29" s="74">
        <v>7056</v>
      </c>
      <c r="AD29" s="73">
        <v>7509</v>
      </c>
      <c r="AE29" s="74">
        <v>7731</v>
      </c>
      <c r="AF29" s="74">
        <v>7804</v>
      </c>
      <c r="AG29" s="74">
        <v>7615</v>
      </c>
      <c r="AH29" s="73">
        <v>7487</v>
      </c>
      <c r="AI29" s="74">
        <v>6973</v>
      </c>
      <c r="AJ29" s="74">
        <v>6247</v>
      </c>
      <c r="AK29" s="74">
        <v>5617</v>
      </c>
      <c r="AL29" s="73">
        <v>4853</v>
      </c>
      <c r="AM29" s="74">
        <v>4008</v>
      </c>
      <c r="AN29" s="74">
        <v>3291</v>
      </c>
      <c r="AO29" s="74">
        <v>2615</v>
      </c>
      <c r="AP29" s="73">
        <v>1775</v>
      </c>
      <c r="AQ29" s="74">
        <v>1428</v>
      </c>
      <c r="AR29" s="74">
        <v>2269</v>
      </c>
      <c r="AS29" s="74">
        <v>2398</v>
      </c>
      <c r="AT29" s="73">
        <v>2176</v>
      </c>
      <c r="AU29" s="74">
        <v>4163</v>
      </c>
      <c r="AV29" s="74">
        <v>4083</v>
      </c>
      <c r="AW29" s="74">
        <v>5573</v>
      </c>
      <c r="AX29" s="73">
        <v>5442</v>
      </c>
      <c r="AY29" s="74">
        <v>5533</v>
      </c>
      <c r="AZ29" s="74">
        <v>5494</v>
      </c>
      <c r="BA29" s="74">
        <v>6482</v>
      </c>
      <c r="BB29" s="73">
        <v>6242</v>
      </c>
      <c r="BC29" s="74">
        <v>6401</v>
      </c>
      <c r="BD29" s="74">
        <v>7582</v>
      </c>
      <c r="BE29" s="74">
        <v>7564</v>
      </c>
      <c r="BF29" s="73">
        <v>7438</v>
      </c>
      <c r="BG29" s="74">
        <v>7403</v>
      </c>
      <c r="BH29" s="74">
        <v>6984</v>
      </c>
      <c r="BI29" s="74">
        <v>6749</v>
      </c>
      <c r="BJ29" s="73">
        <v>7938</v>
      </c>
      <c r="BK29" s="74">
        <v>7745</v>
      </c>
      <c r="BL29" s="74">
        <v>7576</v>
      </c>
      <c r="BM29" s="74">
        <v>7201</v>
      </c>
      <c r="BN29" s="73">
        <v>7303</v>
      </c>
      <c r="BO29" s="74">
        <v>6889</v>
      </c>
      <c r="BP29" s="74">
        <v>6943</v>
      </c>
      <c r="BQ29" s="74">
        <v>6772</v>
      </c>
      <c r="BR29" s="73">
        <v>6927</v>
      </c>
      <c r="BS29" s="74">
        <v>6400</v>
      </c>
      <c r="BT29" s="74">
        <v>6442</v>
      </c>
      <c r="BU29" s="74">
        <v>7257</v>
      </c>
      <c r="BV29" s="73">
        <v>5825</v>
      </c>
      <c r="BW29" s="74">
        <v>5156</v>
      </c>
      <c r="BX29" s="74">
        <v>4735</v>
      </c>
      <c r="BY29" s="74">
        <v>3924</v>
      </c>
      <c r="BZ29" s="73">
        <v>3833</v>
      </c>
      <c r="CA29" s="74">
        <v>3311</v>
      </c>
      <c r="CB29" s="74">
        <v>3025</v>
      </c>
      <c r="CC29" s="74">
        <v>2440</v>
      </c>
      <c r="CD29" s="73">
        <v>2240</v>
      </c>
      <c r="CE29" s="74">
        <v>1821</v>
      </c>
      <c r="CF29" s="74">
        <v>1728</v>
      </c>
      <c r="CG29" s="74">
        <v>1383</v>
      </c>
      <c r="CH29" s="73">
        <v>1250</v>
      </c>
      <c r="CI29" s="74">
        <v>883</v>
      </c>
      <c r="CJ29" s="74">
        <v>830</v>
      </c>
      <c r="CK29" s="74">
        <v>611</v>
      </c>
      <c r="CN29" s="63"/>
    </row>
    <row r="30" spans="1:92" s="62" customFormat="1" ht="16.5" customHeight="1">
      <c r="A30" s="75" t="s">
        <v>95</v>
      </c>
      <c r="B30" s="76">
        <v>0</v>
      </c>
      <c r="C30" s="77">
        <v>0</v>
      </c>
      <c r="D30" s="77">
        <v>0</v>
      </c>
      <c r="E30" s="77">
        <v>0</v>
      </c>
      <c r="F30" s="76">
        <v>0</v>
      </c>
      <c r="G30" s="77">
        <v>0</v>
      </c>
      <c r="H30" s="77">
        <v>0</v>
      </c>
      <c r="I30" s="77">
        <v>0</v>
      </c>
      <c r="J30" s="76">
        <v>0</v>
      </c>
      <c r="K30" s="77">
        <v>0</v>
      </c>
      <c r="L30" s="77">
        <v>0</v>
      </c>
      <c r="M30" s="77">
        <v>0</v>
      </c>
      <c r="N30" s="76">
        <v>0</v>
      </c>
      <c r="O30" s="77">
        <v>0</v>
      </c>
      <c r="P30" s="77">
        <v>0</v>
      </c>
      <c r="Q30" s="77">
        <v>0</v>
      </c>
      <c r="R30" s="76">
        <v>0</v>
      </c>
      <c r="S30" s="77">
        <v>0</v>
      </c>
      <c r="T30" s="77">
        <v>0</v>
      </c>
      <c r="U30" s="77">
        <v>0</v>
      </c>
      <c r="V30" s="76">
        <v>0</v>
      </c>
      <c r="W30" s="77">
        <v>0</v>
      </c>
      <c r="X30" s="77">
        <v>0</v>
      </c>
      <c r="Y30" s="77">
        <v>2075</v>
      </c>
      <c r="Z30" s="76">
        <v>128</v>
      </c>
      <c r="AA30" s="77">
        <v>124</v>
      </c>
      <c r="AB30" s="77">
        <v>120</v>
      </c>
      <c r="AC30" s="77">
        <v>127</v>
      </c>
      <c r="AD30" s="76">
        <v>125</v>
      </c>
      <c r="AE30" s="77">
        <v>129</v>
      </c>
      <c r="AF30" s="77">
        <v>130</v>
      </c>
      <c r="AG30" s="77">
        <v>127</v>
      </c>
      <c r="AH30" s="76">
        <v>125</v>
      </c>
      <c r="AI30" s="77">
        <v>126</v>
      </c>
      <c r="AJ30" s="77">
        <v>123</v>
      </c>
      <c r="AK30" s="77">
        <v>126</v>
      </c>
      <c r="AL30" s="76">
        <v>125</v>
      </c>
      <c r="AM30" s="77">
        <v>122</v>
      </c>
      <c r="AN30" s="77">
        <v>122</v>
      </c>
      <c r="AO30" s="77">
        <v>125</v>
      </c>
      <c r="AP30" s="76">
        <v>126</v>
      </c>
      <c r="AQ30" s="77">
        <v>126</v>
      </c>
      <c r="AR30" s="77">
        <v>126</v>
      </c>
      <c r="AS30" s="77">
        <v>121</v>
      </c>
      <c r="AT30" s="76">
        <v>118</v>
      </c>
      <c r="AU30" s="77">
        <v>112</v>
      </c>
      <c r="AV30" s="77">
        <v>114</v>
      </c>
      <c r="AW30" s="77">
        <v>114</v>
      </c>
      <c r="AX30" s="76">
        <v>113</v>
      </c>
      <c r="AY30" s="77">
        <v>115</v>
      </c>
      <c r="AZ30" s="77">
        <v>114</v>
      </c>
      <c r="BA30" s="77">
        <v>114</v>
      </c>
      <c r="BB30" s="76">
        <v>109</v>
      </c>
      <c r="BC30" s="77">
        <v>111</v>
      </c>
      <c r="BD30" s="77">
        <v>113</v>
      </c>
      <c r="BE30" s="77">
        <v>115</v>
      </c>
      <c r="BF30" s="76">
        <v>116</v>
      </c>
      <c r="BG30" s="77">
        <v>118</v>
      </c>
      <c r="BH30" s="77">
        <v>115</v>
      </c>
      <c r="BI30" s="77">
        <v>114</v>
      </c>
      <c r="BJ30" s="76">
        <v>113</v>
      </c>
      <c r="BK30" s="77">
        <v>113</v>
      </c>
      <c r="BL30" s="77">
        <v>113</v>
      </c>
      <c r="BM30" s="77">
        <v>111</v>
      </c>
      <c r="BN30" s="76">
        <v>113</v>
      </c>
      <c r="BO30" s="77">
        <v>111</v>
      </c>
      <c r="BP30" s="77">
        <v>112</v>
      </c>
      <c r="BQ30" s="77">
        <v>115</v>
      </c>
      <c r="BR30" s="76">
        <v>117</v>
      </c>
      <c r="BS30" s="77">
        <v>115</v>
      </c>
      <c r="BT30" s="77">
        <v>116</v>
      </c>
      <c r="BU30" s="77">
        <v>1422</v>
      </c>
      <c r="BV30" s="76">
        <v>114</v>
      </c>
      <c r="BW30" s="77">
        <v>113</v>
      </c>
      <c r="BX30" s="77">
        <v>108</v>
      </c>
      <c r="BY30" s="77">
        <v>104</v>
      </c>
      <c r="BZ30" s="76">
        <v>108</v>
      </c>
      <c r="CA30" s="77">
        <v>110</v>
      </c>
      <c r="CB30" s="77">
        <v>108</v>
      </c>
      <c r="CC30" s="77">
        <v>107</v>
      </c>
      <c r="CD30" s="76">
        <v>109</v>
      </c>
      <c r="CE30" s="77">
        <v>108</v>
      </c>
      <c r="CF30" s="77">
        <v>107</v>
      </c>
      <c r="CG30" s="77">
        <v>110</v>
      </c>
      <c r="CH30" s="76">
        <v>106</v>
      </c>
      <c r="CI30" s="77">
        <v>108</v>
      </c>
      <c r="CJ30" s="77">
        <v>112</v>
      </c>
      <c r="CK30" s="77">
        <v>112</v>
      </c>
      <c r="CN30" s="63"/>
    </row>
    <row r="31" spans="1:92" s="62" customFormat="1" ht="16.5" customHeight="1">
      <c r="A31" s="75" t="s">
        <v>23</v>
      </c>
      <c r="B31" s="76">
        <v>0</v>
      </c>
      <c r="C31" s="77">
        <v>0</v>
      </c>
      <c r="D31" s="77">
        <v>0</v>
      </c>
      <c r="E31" s="77">
        <v>0</v>
      </c>
      <c r="F31" s="76">
        <v>0</v>
      </c>
      <c r="G31" s="77">
        <v>0</v>
      </c>
      <c r="H31" s="77">
        <v>0</v>
      </c>
      <c r="I31" s="77">
        <v>0</v>
      </c>
      <c r="J31" s="76">
        <v>0</v>
      </c>
      <c r="K31" s="77">
        <v>0</v>
      </c>
      <c r="L31" s="77">
        <v>0</v>
      </c>
      <c r="M31" s="77">
        <v>0</v>
      </c>
      <c r="N31" s="76">
        <v>0</v>
      </c>
      <c r="O31" s="77">
        <v>0</v>
      </c>
      <c r="P31" s="77">
        <v>0</v>
      </c>
      <c r="Q31" s="77">
        <v>0</v>
      </c>
      <c r="R31" s="76">
        <v>0</v>
      </c>
      <c r="S31" s="77">
        <v>0</v>
      </c>
      <c r="T31" s="77">
        <v>0</v>
      </c>
      <c r="U31" s="77">
        <v>0</v>
      </c>
      <c r="V31" s="76">
        <v>0</v>
      </c>
      <c r="W31" s="77">
        <v>0</v>
      </c>
      <c r="X31" s="77">
        <v>0</v>
      </c>
      <c r="Y31" s="77">
        <v>0</v>
      </c>
      <c r="Z31" s="76">
        <v>0</v>
      </c>
      <c r="AA31" s="77">
        <v>0</v>
      </c>
      <c r="AB31" s="77">
        <v>0</v>
      </c>
      <c r="AC31" s="77">
        <v>0</v>
      </c>
      <c r="AD31" s="76">
        <v>0</v>
      </c>
      <c r="AE31" s="77">
        <v>0</v>
      </c>
      <c r="AF31" s="77">
        <v>0</v>
      </c>
      <c r="AG31" s="77">
        <v>0</v>
      </c>
      <c r="AH31" s="76">
        <v>0</v>
      </c>
      <c r="AI31" s="77">
        <v>0</v>
      </c>
      <c r="AJ31" s="77">
        <v>0</v>
      </c>
      <c r="AK31" s="77">
        <v>0</v>
      </c>
      <c r="AL31" s="76">
        <v>0</v>
      </c>
      <c r="AM31" s="77">
        <v>0</v>
      </c>
      <c r="AN31" s="77">
        <v>0</v>
      </c>
      <c r="AO31" s="77">
        <v>0</v>
      </c>
      <c r="AP31" s="76">
        <v>0</v>
      </c>
      <c r="AQ31" s="77">
        <v>0</v>
      </c>
      <c r="AR31" s="77">
        <v>0</v>
      </c>
      <c r="AS31" s="77">
        <v>0</v>
      </c>
      <c r="AT31" s="76">
        <v>0</v>
      </c>
      <c r="AU31" s="77">
        <v>0</v>
      </c>
      <c r="AV31" s="77">
        <v>0</v>
      </c>
      <c r="AW31" s="77">
        <v>0</v>
      </c>
      <c r="AX31" s="76">
        <v>0</v>
      </c>
      <c r="AY31" s="77">
        <v>0</v>
      </c>
      <c r="AZ31" s="77">
        <v>0</v>
      </c>
      <c r="BA31" s="77">
        <v>0</v>
      </c>
      <c r="BB31" s="76">
        <v>0</v>
      </c>
      <c r="BC31" s="77">
        <v>0</v>
      </c>
      <c r="BD31" s="77">
        <v>0</v>
      </c>
      <c r="BE31" s="77">
        <v>0</v>
      </c>
      <c r="BF31" s="76">
        <v>0</v>
      </c>
      <c r="BG31" s="77">
        <v>0</v>
      </c>
      <c r="BH31" s="77">
        <v>0</v>
      </c>
      <c r="BI31" s="77">
        <v>0</v>
      </c>
      <c r="BJ31" s="76">
        <v>0</v>
      </c>
      <c r="BK31" s="77">
        <v>0</v>
      </c>
      <c r="BL31" s="77">
        <v>0</v>
      </c>
      <c r="BM31" s="77">
        <v>0</v>
      </c>
      <c r="BN31" s="76">
        <v>0</v>
      </c>
      <c r="BO31" s="77">
        <v>0</v>
      </c>
      <c r="BP31" s="77">
        <v>0</v>
      </c>
      <c r="BQ31" s="77">
        <v>0</v>
      </c>
      <c r="BR31" s="76">
        <v>0</v>
      </c>
      <c r="BS31" s="77">
        <v>0</v>
      </c>
      <c r="BT31" s="77">
        <v>0</v>
      </c>
      <c r="BU31" s="77">
        <v>0</v>
      </c>
      <c r="BV31" s="76">
        <v>0</v>
      </c>
      <c r="BW31" s="77">
        <v>80</v>
      </c>
      <c r="BX31" s="77">
        <v>107</v>
      </c>
      <c r="BY31" s="77">
        <v>0</v>
      </c>
      <c r="BZ31" s="76">
        <v>0</v>
      </c>
      <c r="CA31" s="77">
        <v>0</v>
      </c>
      <c r="CB31" s="77">
        <v>0</v>
      </c>
      <c r="CC31" s="77">
        <v>0</v>
      </c>
      <c r="CD31" s="76">
        <v>0</v>
      </c>
      <c r="CE31" s="77">
        <v>0</v>
      </c>
      <c r="CF31" s="77">
        <v>0</v>
      </c>
      <c r="CG31" s="77">
        <v>0</v>
      </c>
      <c r="CH31" s="76">
        <v>0</v>
      </c>
      <c r="CI31" s="77">
        <v>0</v>
      </c>
      <c r="CJ31" s="77">
        <v>0</v>
      </c>
      <c r="CK31" s="77">
        <v>0</v>
      </c>
      <c r="CN31" s="63"/>
    </row>
    <row r="32" spans="1:92" s="62" customFormat="1" ht="16.5" customHeight="1">
      <c r="A32" s="75" t="s">
        <v>20</v>
      </c>
      <c r="B32" s="76">
        <v>10</v>
      </c>
      <c r="C32" s="77">
        <v>5</v>
      </c>
      <c r="D32" s="77">
        <v>5</v>
      </c>
      <c r="E32" s="77">
        <v>5</v>
      </c>
      <c r="F32" s="76">
        <v>0</v>
      </c>
      <c r="G32" s="77">
        <v>0</v>
      </c>
      <c r="H32" s="77">
        <v>0</v>
      </c>
      <c r="I32" s="77">
        <v>0</v>
      </c>
      <c r="J32" s="76">
        <v>0</v>
      </c>
      <c r="K32" s="77">
        <v>0</v>
      </c>
      <c r="L32" s="77">
        <v>0</v>
      </c>
      <c r="M32" s="77">
        <v>0</v>
      </c>
      <c r="N32" s="76">
        <v>0</v>
      </c>
      <c r="O32" s="77">
        <v>0</v>
      </c>
      <c r="P32" s="77">
        <v>0</v>
      </c>
      <c r="Q32" s="77">
        <v>0</v>
      </c>
      <c r="R32" s="76">
        <v>0</v>
      </c>
      <c r="S32" s="77">
        <v>0</v>
      </c>
      <c r="T32" s="77">
        <v>0</v>
      </c>
      <c r="U32" s="77">
        <v>0</v>
      </c>
      <c r="V32" s="76">
        <v>0</v>
      </c>
      <c r="W32" s="77">
        <v>0</v>
      </c>
      <c r="X32" s="77">
        <v>0</v>
      </c>
      <c r="Y32" s="77">
        <v>0</v>
      </c>
      <c r="Z32" s="76">
        <v>0</v>
      </c>
      <c r="AA32" s="77">
        <v>0</v>
      </c>
      <c r="AB32" s="77">
        <v>0</v>
      </c>
      <c r="AC32" s="77">
        <v>0</v>
      </c>
      <c r="AD32" s="76">
        <v>0</v>
      </c>
      <c r="AE32" s="77">
        <v>0</v>
      </c>
      <c r="AF32" s="77">
        <v>0</v>
      </c>
      <c r="AG32" s="77">
        <v>0</v>
      </c>
      <c r="AH32" s="76">
        <v>0</v>
      </c>
      <c r="AI32" s="77">
        <v>0</v>
      </c>
      <c r="AJ32" s="77">
        <v>0</v>
      </c>
      <c r="AK32" s="77">
        <v>0</v>
      </c>
      <c r="AL32" s="76">
        <v>0</v>
      </c>
      <c r="AM32" s="77">
        <v>0</v>
      </c>
      <c r="AN32" s="77">
        <v>0</v>
      </c>
      <c r="AO32" s="77">
        <v>0</v>
      </c>
      <c r="AP32" s="76">
        <v>0</v>
      </c>
      <c r="AQ32" s="77">
        <v>0</v>
      </c>
      <c r="AR32" s="77">
        <v>0</v>
      </c>
      <c r="AS32" s="77">
        <v>0</v>
      </c>
      <c r="AT32" s="76">
        <v>0</v>
      </c>
      <c r="AU32" s="77">
        <v>0</v>
      </c>
      <c r="AV32" s="77">
        <v>0</v>
      </c>
      <c r="AW32" s="77">
        <v>0</v>
      </c>
      <c r="AX32" s="76">
        <v>0</v>
      </c>
      <c r="AY32" s="77">
        <v>0</v>
      </c>
      <c r="AZ32" s="77">
        <v>0</v>
      </c>
      <c r="BA32" s="77">
        <v>0</v>
      </c>
      <c r="BB32" s="76">
        <v>0</v>
      </c>
      <c r="BC32" s="77">
        <v>0</v>
      </c>
      <c r="BD32" s="77">
        <v>0</v>
      </c>
      <c r="BE32" s="77">
        <v>0</v>
      </c>
      <c r="BF32" s="76">
        <v>0</v>
      </c>
      <c r="BG32" s="77">
        <v>0</v>
      </c>
      <c r="BH32" s="77">
        <v>0</v>
      </c>
      <c r="BI32" s="77">
        <v>0</v>
      </c>
      <c r="BJ32" s="76">
        <v>0</v>
      </c>
      <c r="BK32" s="77">
        <v>0</v>
      </c>
      <c r="BL32" s="77">
        <v>0</v>
      </c>
      <c r="BM32" s="77">
        <v>0</v>
      </c>
      <c r="BN32" s="76">
        <v>0</v>
      </c>
      <c r="BO32" s="77">
        <v>0</v>
      </c>
      <c r="BP32" s="77">
        <v>0</v>
      </c>
      <c r="BQ32" s="77">
        <v>0</v>
      </c>
      <c r="BR32" s="76">
        <v>0</v>
      </c>
      <c r="BS32" s="77">
        <v>0</v>
      </c>
      <c r="BT32" s="77">
        <v>0</v>
      </c>
      <c r="BU32" s="77">
        <v>0</v>
      </c>
      <c r="BV32" s="76">
        <v>0</v>
      </c>
      <c r="BW32" s="77">
        <v>0</v>
      </c>
      <c r="BX32" s="77">
        <v>0</v>
      </c>
      <c r="BY32" s="77">
        <v>0</v>
      </c>
      <c r="BZ32" s="76">
        <v>0</v>
      </c>
      <c r="CA32" s="77">
        <v>0</v>
      </c>
      <c r="CB32" s="77">
        <v>0</v>
      </c>
      <c r="CC32" s="77">
        <v>0</v>
      </c>
      <c r="CD32" s="76">
        <v>0</v>
      </c>
      <c r="CE32" s="77">
        <v>0</v>
      </c>
      <c r="CF32" s="77">
        <v>0</v>
      </c>
      <c r="CG32" s="77">
        <v>0</v>
      </c>
      <c r="CH32" s="76">
        <v>0</v>
      </c>
      <c r="CI32" s="77">
        <v>0</v>
      </c>
      <c r="CJ32" s="77">
        <v>0</v>
      </c>
      <c r="CK32" s="77">
        <v>0</v>
      </c>
      <c r="CN32" s="63"/>
    </row>
    <row r="33" spans="1:92" s="62" customFormat="1" ht="16.5" customHeight="1">
      <c r="A33" s="75" t="s">
        <v>21</v>
      </c>
      <c r="B33" s="76">
        <v>1909</v>
      </c>
      <c r="C33" s="77">
        <v>1847</v>
      </c>
      <c r="D33" s="77">
        <v>1750</v>
      </c>
      <c r="E33" s="77">
        <v>1687</v>
      </c>
      <c r="F33" s="76">
        <v>1685</v>
      </c>
      <c r="G33" s="77">
        <v>1573</v>
      </c>
      <c r="H33" s="77">
        <v>1415</v>
      </c>
      <c r="I33" s="77">
        <v>1345</v>
      </c>
      <c r="J33" s="76">
        <v>1254</v>
      </c>
      <c r="K33" s="77">
        <v>1131</v>
      </c>
      <c r="L33" s="77">
        <v>1083</v>
      </c>
      <c r="M33" s="77">
        <v>945</v>
      </c>
      <c r="N33" s="76">
        <v>880</v>
      </c>
      <c r="O33" s="77">
        <v>745</v>
      </c>
      <c r="P33" s="77">
        <v>665</v>
      </c>
      <c r="Q33" s="77">
        <v>540</v>
      </c>
      <c r="R33" s="76">
        <v>462</v>
      </c>
      <c r="S33" s="77">
        <v>329</v>
      </c>
      <c r="T33" s="77">
        <v>290</v>
      </c>
      <c r="U33" s="77">
        <v>135</v>
      </c>
      <c r="V33" s="76">
        <v>4725</v>
      </c>
      <c r="W33" s="77">
        <v>4545</v>
      </c>
      <c r="X33" s="77">
        <v>6054</v>
      </c>
      <c r="Y33" s="77">
        <v>6150</v>
      </c>
      <c r="Z33" s="76">
        <v>6082</v>
      </c>
      <c r="AA33" s="77">
        <v>5890</v>
      </c>
      <c r="AB33" s="77">
        <v>5735</v>
      </c>
      <c r="AC33" s="77">
        <v>6929</v>
      </c>
      <c r="AD33" s="76">
        <v>7384</v>
      </c>
      <c r="AE33" s="77">
        <v>7602</v>
      </c>
      <c r="AF33" s="77">
        <v>7674</v>
      </c>
      <c r="AG33" s="77">
        <v>7488</v>
      </c>
      <c r="AH33" s="76">
        <v>7362</v>
      </c>
      <c r="AI33" s="77">
        <v>6847</v>
      </c>
      <c r="AJ33" s="77">
        <v>6124</v>
      </c>
      <c r="AK33" s="77">
        <v>5491</v>
      </c>
      <c r="AL33" s="76">
        <v>4728</v>
      </c>
      <c r="AM33" s="77">
        <v>3886</v>
      </c>
      <c r="AN33" s="77">
        <v>3169</v>
      </c>
      <c r="AO33" s="77">
        <v>2490</v>
      </c>
      <c r="AP33" s="76">
        <v>1649</v>
      </c>
      <c r="AQ33" s="77">
        <v>1302</v>
      </c>
      <c r="AR33" s="77">
        <v>2143</v>
      </c>
      <c r="AS33" s="77">
        <v>2277</v>
      </c>
      <c r="AT33" s="76">
        <v>2058</v>
      </c>
      <c r="AU33" s="77">
        <v>4051</v>
      </c>
      <c r="AV33" s="77">
        <v>3969</v>
      </c>
      <c r="AW33" s="77">
        <v>5459</v>
      </c>
      <c r="AX33" s="76">
        <v>5329</v>
      </c>
      <c r="AY33" s="77">
        <v>5418</v>
      </c>
      <c r="AZ33" s="77">
        <v>5380</v>
      </c>
      <c r="BA33" s="77">
        <v>6368</v>
      </c>
      <c r="BB33" s="76">
        <v>6133</v>
      </c>
      <c r="BC33" s="77">
        <v>6290</v>
      </c>
      <c r="BD33" s="77">
        <v>7469</v>
      </c>
      <c r="BE33" s="77">
        <v>7449</v>
      </c>
      <c r="BF33" s="76">
        <v>7322</v>
      </c>
      <c r="BG33" s="77">
        <v>7285</v>
      </c>
      <c r="BH33" s="77">
        <v>6869</v>
      </c>
      <c r="BI33" s="77">
        <v>6635</v>
      </c>
      <c r="BJ33" s="76">
        <v>7825</v>
      </c>
      <c r="BK33" s="77">
        <v>7632</v>
      </c>
      <c r="BL33" s="77">
        <v>7463</v>
      </c>
      <c r="BM33" s="77">
        <v>7090</v>
      </c>
      <c r="BN33" s="76">
        <v>7190</v>
      </c>
      <c r="BO33" s="77">
        <v>6778</v>
      </c>
      <c r="BP33" s="77">
        <v>6831</v>
      </c>
      <c r="BQ33" s="77">
        <v>6657</v>
      </c>
      <c r="BR33" s="76">
        <v>6810</v>
      </c>
      <c r="BS33" s="77">
        <v>6285</v>
      </c>
      <c r="BT33" s="77">
        <v>6326</v>
      </c>
      <c r="BU33" s="77">
        <v>5835</v>
      </c>
      <c r="BV33" s="76">
        <v>5711</v>
      </c>
      <c r="BW33" s="77">
        <v>4963</v>
      </c>
      <c r="BX33" s="77">
        <v>4520</v>
      </c>
      <c r="BY33" s="77">
        <v>3820</v>
      </c>
      <c r="BZ33" s="76">
        <v>3725</v>
      </c>
      <c r="CA33" s="77">
        <v>3201</v>
      </c>
      <c r="CB33" s="77">
        <v>2917</v>
      </c>
      <c r="CC33" s="77">
        <v>2333</v>
      </c>
      <c r="CD33" s="76">
        <v>2131</v>
      </c>
      <c r="CE33" s="77">
        <v>1713</v>
      </c>
      <c r="CF33" s="77">
        <v>1621</v>
      </c>
      <c r="CG33" s="77">
        <v>1273</v>
      </c>
      <c r="CH33" s="76">
        <v>1144</v>
      </c>
      <c r="CI33" s="77">
        <v>775</v>
      </c>
      <c r="CJ33" s="77">
        <v>718</v>
      </c>
      <c r="CK33" s="77">
        <v>499</v>
      </c>
      <c r="CN33" s="63"/>
    </row>
    <row r="34" spans="1:92" s="62" customFormat="1" ht="16.5" customHeight="1">
      <c r="A34" s="75" t="s">
        <v>25</v>
      </c>
      <c r="B34" s="76">
        <v>0</v>
      </c>
      <c r="C34" s="77">
        <v>0</v>
      </c>
      <c r="D34" s="77">
        <v>0</v>
      </c>
      <c r="E34" s="77">
        <v>0</v>
      </c>
      <c r="F34" s="76">
        <v>0</v>
      </c>
      <c r="G34" s="77">
        <v>0</v>
      </c>
      <c r="H34" s="77">
        <v>0</v>
      </c>
      <c r="I34" s="77">
        <v>0</v>
      </c>
      <c r="J34" s="76">
        <v>0</v>
      </c>
      <c r="K34" s="77">
        <v>0</v>
      </c>
      <c r="L34" s="77">
        <v>0</v>
      </c>
      <c r="M34" s="77">
        <v>0</v>
      </c>
      <c r="N34" s="76">
        <v>0</v>
      </c>
      <c r="O34" s="77">
        <v>0</v>
      </c>
      <c r="P34" s="77">
        <v>0</v>
      </c>
      <c r="Q34" s="77">
        <v>0</v>
      </c>
      <c r="R34" s="76">
        <v>0</v>
      </c>
      <c r="S34" s="77">
        <v>0</v>
      </c>
      <c r="T34" s="77">
        <v>0</v>
      </c>
      <c r="U34" s="77">
        <v>0</v>
      </c>
      <c r="V34" s="76">
        <v>0</v>
      </c>
      <c r="W34" s="77">
        <v>0</v>
      </c>
      <c r="X34" s="77">
        <v>0</v>
      </c>
      <c r="Y34" s="77">
        <v>0</v>
      </c>
      <c r="Z34" s="76">
        <v>0</v>
      </c>
      <c r="AA34" s="77">
        <v>0</v>
      </c>
      <c r="AB34" s="77">
        <v>0</v>
      </c>
      <c r="AC34" s="77">
        <v>0</v>
      </c>
      <c r="AD34" s="76">
        <v>0</v>
      </c>
      <c r="AE34" s="77">
        <v>0</v>
      </c>
      <c r="AF34" s="77">
        <v>0</v>
      </c>
      <c r="AG34" s="77">
        <v>0</v>
      </c>
      <c r="AH34" s="76">
        <v>0</v>
      </c>
      <c r="AI34" s="77">
        <v>0</v>
      </c>
      <c r="AJ34" s="77">
        <v>0</v>
      </c>
      <c r="AK34" s="77">
        <v>0</v>
      </c>
      <c r="AL34" s="76">
        <v>0</v>
      </c>
      <c r="AM34" s="77">
        <v>0</v>
      </c>
      <c r="AN34" s="77">
        <v>0</v>
      </c>
      <c r="AO34" s="77">
        <v>0</v>
      </c>
      <c r="AP34" s="76">
        <v>0</v>
      </c>
      <c r="AQ34" s="77">
        <v>0</v>
      </c>
      <c r="AR34" s="77">
        <v>0</v>
      </c>
      <c r="AS34" s="77">
        <v>0</v>
      </c>
      <c r="AT34" s="76">
        <v>0</v>
      </c>
      <c r="AU34" s="77">
        <v>0</v>
      </c>
      <c r="AV34" s="77">
        <v>0</v>
      </c>
      <c r="AW34" s="77">
        <v>0</v>
      </c>
      <c r="AX34" s="76">
        <v>0</v>
      </c>
      <c r="AY34" s="77">
        <v>0</v>
      </c>
      <c r="AZ34" s="77">
        <v>0</v>
      </c>
      <c r="BA34" s="77">
        <v>0</v>
      </c>
      <c r="BB34" s="76">
        <v>0</v>
      </c>
      <c r="BC34" s="77">
        <v>0</v>
      </c>
      <c r="BD34" s="77">
        <v>0</v>
      </c>
      <c r="BE34" s="77">
        <v>0</v>
      </c>
      <c r="BF34" s="76">
        <v>0</v>
      </c>
      <c r="BG34" s="77">
        <v>0</v>
      </c>
      <c r="BH34" s="77">
        <v>0</v>
      </c>
      <c r="BI34" s="77">
        <v>0</v>
      </c>
      <c r="BJ34" s="76">
        <v>0</v>
      </c>
      <c r="BK34" s="77">
        <v>0</v>
      </c>
      <c r="BL34" s="77">
        <v>0</v>
      </c>
      <c r="BM34" s="77">
        <v>0</v>
      </c>
      <c r="BN34" s="76">
        <v>0</v>
      </c>
      <c r="BO34" s="77">
        <v>0</v>
      </c>
      <c r="BP34" s="77">
        <v>0</v>
      </c>
      <c r="BQ34" s="77">
        <v>0</v>
      </c>
      <c r="BR34" s="76">
        <v>0</v>
      </c>
      <c r="BS34" s="77">
        <v>0</v>
      </c>
      <c r="BT34" s="77">
        <v>0</v>
      </c>
      <c r="BU34" s="77">
        <v>0</v>
      </c>
      <c r="BV34" s="76">
        <v>0</v>
      </c>
      <c r="BW34" s="77">
        <v>0</v>
      </c>
      <c r="BX34" s="77">
        <v>0</v>
      </c>
      <c r="BY34" s="77">
        <v>0</v>
      </c>
      <c r="BZ34" s="76">
        <v>0</v>
      </c>
      <c r="CA34" s="77">
        <v>0</v>
      </c>
      <c r="CB34" s="77">
        <v>0</v>
      </c>
      <c r="CC34" s="77">
        <v>0</v>
      </c>
      <c r="CD34" s="76">
        <v>0</v>
      </c>
      <c r="CE34" s="77">
        <v>0</v>
      </c>
      <c r="CF34" s="77">
        <v>0</v>
      </c>
      <c r="CG34" s="77">
        <v>0</v>
      </c>
      <c r="CH34" s="76">
        <v>0</v>
      </c>
      <c r="CI34" s="77">
        <v>0</v>
      </c>
      <c r="CJ34" s="77">
        <v>0</v>
      </c>
      <c r="CK34" s="77">
        <v>0</v>
      </c>
      <c r="CN34" s="63"/>
    </row>
    <row r="35" spans="1:92" s="62" customFormat="1" ht="16.5" customHeight="1">
      <c r="A35" s="75" t="s">
        <v>44</v>
      </c>
      <c r="B35" s="76">
        <v>0</v>
      </c>
      <c r="C35" s="77">
        <v>0</v>
      </c>
      <c r="D35" s="77">
        <v>0</v>
      </c>
      <c r="E35" s="77">
        <v>0</v>
      </c>
      <c r="F35" s="76">
        <v>0</v>
      </c>
      <c r="G35" s="77">
        <v>0</v>
      </c>
      <c r="H35" s="77">
        <v>0</v>
      </c>
      <c r="I35" s="77">
        <v>0</v>
      </c>
      <c r="J35" s="76">
        <v>0</v>
      </c>
      <c r="K35" s="77">
        <v>0</v>
      </c>
      <c r="L35" s="77">
        <v>0</v>
      </c>
      <c r="M35" s="77">
        <v>0</v>
      </c>
      <c r="N35" s="76">
        <v>0</v>
      </c>
      <c r="O35" s="77">
        <v>0</v>
      </c>
      <c r="P35" s="77">
        <v>0</v>
      </c>
      <c r="Q35" s="77">
        <v>0</v>
      </c>
      <c r="R35" s="76">
        <v>0</v>
      </c>
      <c r="S35" s="77">
        <v>0</v>
      </c>
      <c r="T35" s="77">
        <v>0</v>
      </c>
      <c r="U35" s="77">
        <v>0</v>
      </c>
      <c r="V35" s="76">
        <v>0</v>
      </c>
      <c r="W35" s="77">
        <v>0</v>
      </c>
      <c r="X35" s="77">
        <v>0</v>
      </c>
      <c r="Y35" s="77">
        <v>0</v>
      </c>
      <c r="Z35" s="76">
        <v>0</v>
      </c>
      <c r="AA35" s="77">
        <v>0</v>
      </c>
      <c r="AB35" s="77">
        <v>0</v>
      </c>
      <c r="AC35" s="77">
        <v>0</v>
      </c>
      <c r="AD35" s="76">
        <v>0</v>
      </c>
      <c r="AE35" s="77">
        <v>0</v>
      </c>
      <c r="AF35" s="77">
        <v>0</v>
      </c>
      <c r="AG35" s="77">
        <v>0</v>
      </c>
      <c r="AH35" s="76">
        <v>0</v>
      </c>
      <c r="AI35" s="77">
        <v>0</v>
      </c>
      <c r="AJ35" s="77">
        <v>0</v>
      </c>
      <c r="AK35" s="77">
        <v>0</v>
      </c>
      <c r="AL35" s="76">
        <v>0</v>
      </c>
      <c r="AM35" s="77">
        <v>0</v>
      </c>
      <c r="AN35" s="77">
        <v>0</v>
      </c>
      <c r="AO35" s="77">
        <v>0</v>
      </c>
      <c r="AP35" s="76">
        <v>0</v>
      </c>
      <c r="AQ35" s="77">
        <v>0</v>
      </c>
      <c r="AR35" s="77">
        <v>0</v>
      </c>
      <c r="AS35" s="77">
        <v>0</v>
      </c>
      <c r="AT35" s="76">
        <v>0</v>
      </c>
      <c r="AU35" s="77">
        <v>0</v>
      </c>
      <c r="AV35" s="77">
        <v>0</v>
      </c>
      <c r="AW35" s="77">
        <v>0</v>
      </c>
      <c r="AX35" s="76">
        <v>0</v>
      </c>
      <c r="AY35" s="77">
        <v>0</v>
      </c>
      <c r="AZ35" s="77">
        <v>0</v>
      </c>
      <c r="BA35" s="77">
        <v>0</v>
      </c>
      <c r="BB35" s="76">
        <v>0</v>
      </c>
      <c r="BC35" s="77">
        <v>0</v>
      </c>
      <c r="BD35" s="77">
        <v>0</v>
      </c>
      <c r="BE35" s="77">
        <v>0</v>
      </c>
      <c r="BF35" s="76">
        <v>0</v>
      </c>
      <c r="BG35" s="77">
        <v>0</v>
      </c>
      <c r="BH35" s="77">
        <v>0</v>
      </c>
      <c r="BI35" s="77">
        <v>0</v>
      </c>
      <c r="BJ35" s="76">
        <v>0</v>
      </c>
      <c r="BK35" s="77">
        <v>0</v>
      </c>
      <c r="BL35" s="77">
        <v>0</v>
      </c>
      <c r="BM35" s="77">
        <v>0</v>
      </c>
      <c r="BN35" s="76">
        <v>0</v>
      </c>
      <c r="BO35" s="77">
        <v>0</v>
      </c>
      <c r="BP35" s="77">
        <v>0</v>
      </c>
      <c r="BQ35" s="77">
        <v>0</v>
      </c>
      <c r="BR35" s="76">
        <v>0</v>
      </c>
      <c r="BS35" s="77">
        <v>0</v>
      </c>
      <c r="BT35" s="77">
        <v>0</v>
      </c>
      <c r="BU35" s="77">
        <v>0</v>
      </c>
      <c r="BV35" s="76">
        <v>0</v>
      </c>
      <c r="BW35" s="77">
        <v>0</v>
      </c>
      <c r="BX35" s="77">
        <v>0</v>
      </c>
      <c r="BY35" s="77">
        <v>0</v>
      </c>
      <c r="BZ35" s="76">
        <v>0</v>
      </c>
      <c r="CA35" s="77">
        <v>0</v>
      </c>
      <c r="CB35" s="77">
        <v>0</v>
      </c>
      <c r="CC35" s="77">
        <v>0</v>
      </c>
      <c r="CD35" s="76">
        <v>0</v>
      </c>
      <c r="CE35" s="77">
        <v>0</v>
      </c>
      <c r="CF35" s="77">
        <v>0</v>
      </c>
      <c r="CG35" s="77">
        <v>0</v>
      </c>
      <c r="CH35" s="76">
        <v>0</v>
      </c>
      <c r="CI35" s="77">
        <v>0</v>
      </c>
      <c r="CJ35" s="77">
        <v>0</v>
      </c>
      <c r="CK35" s="77">
        <v>0</v>
      </c>
      <c r="CN35" s="63"/>
    </row>
    <row r="36" spans="1:92" s="62" customFormat="1" ht="6.75" customHeight="1">
      <c r="A36" s="78"/>
      <c r="B36" s="79"/>
      <c r="C36" s="80"/>
      <c r="D36" s="80"/>
      <c r="E36" s="80"/>
      <c r="F36" s="79"/>
      <c r="G36" s="80"/>
      <c r="H36" s="80"/>
      <c r="I36" s="80"/>
      <c r="J36" s="79"/>
      <c r="K36" s="80"/>
      <c r="L36" s="80"/>
      <c r="M36" s="80"/>
      <c r="N36" s="79"/>
      <c r="O36" s="80"/>
      <c r="P36" s="80"/>
      <c r="Q36" s="80"/>
      <c r="R36" s="79"/>
      <c r="S36" s="80"/>
      <c r="T36" s="80"/>
      <c r="U36" s="80"/>
      <c r="V36" s="79"/>
      <c r="W36" s="80"/>
      <c r="X36" s="80"/>
      <c r="Y36" s="80"/>
      <c r="Z36" s="79"/>
      <c r="AA36" s="80"/>
      <c r="AB36" s="80"/>
      <c r="AC36" s="80"/>
      <c r="AD36" s="79"/>
      <c r="AE36" s="80"/>
      <c r="AF36" s="80"/>
      <c r="AG36" s="80"/>
      <c r="AH36" s="79"/>
      <c r="AI36" s="80"/>
      <c r="AJ36" s="80"/>
      <c r="AK36" s="80"/>
      <c r="AL36" s="79"/>
      <c r="AM36" s="80"/>
      <c r="AN36" s="80"/>
      <c r="AO36" s="80"/>
      <c r="AP36" s="79"/>
      <c r="AQ36" s="80"/>
      <c r="AR36" s="80"/>
      <c r="AS36" s="80"/>
      <c r="AT36" s="79"/>
      <c r="AU36" s="80"/>
      <c r="AV36" s="80"/>
      <c r="AW36" s="80"/>
      <c r="AX36" s="79"/>
      <c r="AY36" s="80"/>
      <c r="AZ36" s="80"/>
      <c r="BA36" s="80"/>
      <c r="BB36" s="79"/>
      <c r="BC36" s="80"/>
      <c r="BD36" s="80"/>
      <c r="BE36" s="80"/>
      <c r="BF36" s="79"/>
      <c r="BG36" s="80"/>
      <c r="BH36" s="80"/>
      <c r="BI36" s="80"/>
      <c r="BJ36" s="79"/>
      <c r="BK36" s="80"/>
      <c r="BL36" s="80"/>
      <c r="BM36" s="80"/>
      <c r="BN36" s="79"/>
      <c r="BO36" s="80"/>
      <c r="BP36" s="80"/>
      <c r="BQ36" s="80"/>
      <c r="BR36" s="79"/>
      <c r="BS36" s="80"/>
      <c r="BT36" s="80"/>
      <c r="BU36" s="80"/>
      <c r="BV36" s="79"/>
      <c r="BW36" s="80"/>
      <c r="BX36" s="80"/>
      <c r="BY36" s="80"/>
      <c r="BZ36" s="79"/>
      <c r="CA36" s="80"/>
      <c r="CB36" s="80"/>
      <c r="CC36" s="80"/>
      <c r="CD36" s="79"/>
      <c r="CE36" s="80"/>
      <c r="CF36" s="80"/>
      <c r="CG36" s="80"/>
      <c r="CH36" s="79"/>
      <c r="CI36" s="80"/>
      <c r="CJ36" s="80"/>
      <c r="CK36" s="80"/>
      <c r="CN36" s="63"/>
    </row>
    <row r="37" spans="1:92" s="62" customFormat="1" ht="16.5" customHeight="1">
      <c r="A37" s="69" t="s">
        <v>97</v>
      </c>
      <c r="B37" s="70">
        <v>1746</v>
      </c>
      <c r="C37" s="70">
        <v>1762</v>
      </c>
      <c r="D37" s="70">
        <v>2108</v>
      </c>
      <c r="E37" s="70">
        <v>2348</v>
      </c>
      <c r="F37" s="70">
        <v>2657</v>
      </c>
      <c r="G37" s="70">
        <v>3290</v>
      </c>
      <c r="H37" s="70">
        <v>3831</v>
      </c>
      <c r="I37" s="70">
        <v>4454</v>
      </c>
      <c r="J37" s="70">
        <v>6109</v>
      </c>
      <c r="K37" s="70">
        <v>6746</v>
      </c>
      <c r="L37" s="70">
        <v>7807</v>
      </c>
      <c r="M37" s="70">
        <v>9641</v>
      </c>
      <c r="N37" s="70">
        <v>14089</v>
      </c>
      <c r="O37" s="70">
        <v>17328</v>
      </c>
      <c r="P37" s="70">
        <v>21205</v>
      </c>
      <c r="Q37" s="70">
        <v>25808</v>
      </c>
      <c r="R37" s="70">
        <v>30949</v>
      </c>
      <c r="S37" s="70">
        <v>33870</v>
      </c>
      <c r="T37" s="70">
        <v>38450</v>
      </c>
      <c r="U37" s="70">
        <v>42134</v>
      </c>
      <c r="V37" s="70">
        <v>39471</v>
      </c>
      <c r="W37" s="70">
        <v>37623</v>
      </c>
      <c r="X37" s="70">
        <v>35489</v>
      </c>
      <c r="Y37" s="70">
        <v>33983</v>
      </c>
      <c r="Z37" s="70">
        <v>30860</v>
      </c>
      <c r="AA37" s="70">
        <v>29493</v>
      </c>
      <c r="AB37" s="70">
        <v>28322</v>
      </c>
      <c r="AC37" s="70">
        <v>27914</v>
      </c>
      <c r="AD37" s="70">
        <v>28116</v>
      </c>
      <c r="AE37" s="70">
        <v>28479</v>
      </c>
      <c r="AF37" s="70">
        <v>27478</v>
      </c>
      <c r="AG37" s="70">
        <v>25942</v>
      </c>
      <c r="AH37" s="70">
        <v>25193</v>
      </c>
      <c r="AI37" s="70">
        <v>24056</v>
      </c>
      <c r="AJ37" s="70">
        <v>24038</v>
      </c>
      <c r="AK37" s="70">
        <v>22591</v>
      </c>
      <c r="AL37" s="70">
        <v>21541</v>
      </c>
      <c r="AM37" s="70">
        <v>21878</v>
      </c>
      <c r="AN37" s="70">
        <v>21261</v>
      </c>
      <c r="AO37" s="70">
        <v>21189</v>
      </c>
      <c r="AP37" s="70">
        <v>22555</v>
      </c>
      <c r="AQ37" s="70">
        <v>22320</v>
      </c>
      <c r="AR37" s="70">
        <v>21271</v>
      </c>
      <c r="AS37" s="70">
        <v>20482</v>
      </c>
      <c r="AT37" s="70">
        <v>18752</v>
      </c>
      <c r="AU37" s="70">
        <v>17104</v>
      </c>
      <c r="AV37" s="70">
        <v>15738</v>
      </c>
      <c r="AW37" s="70">
        <v>14255</v>
      </c>
      <c r="AX37" s="70">
        <v>12823</v>
      </c>
      <c r="AY37" s="70">
        <v>11125</v>
      </c>
      <c r="AZ37" s="70">
        <v>10503</v>
      </c>
      <c r="BA37" s="70">
        <v>9504</v>
      </c>
      <c r="BB37" s="70">
        <v>8966</v>
      </c>
      <c r="BC37" s="70">
        <v>8450</v>
      </c>
      <c r="BD37" s="70">
        <v>6772</v>
      </c>
      <c r="BE37" s="70">
        <v>6505</v>
      </c>
      <c r="BF37" s="70">
        <v>6228</v>
      </c>
      <c r="BG37" s="70">
        <v>6267</v>
      </c>
      <c r="BH37" s="70">
        <v>5900</v>
      </c>
      <c r="BI37" s="70">
        <v>5806</v>
      </c>
      <c r="BJ37" s="70">
        <v>5797</v>
      </c>
      <c r="BK37" s="70">
        <v>5037</v>
      </c>
      <c r="BL37" s="70">
        <v>4954</v>
      </c>
      <c r="BM37" s="70">
        <v>4855</v>
      </c>
      <c r="BN37" s="70">
        <v>4768</v>
      </c>
      <c r="BO37" s="70">
        <v>4031</v>
      </c>
      <c r="BP37" s="70">
        <v>4198</v>
      </c>
      <c r="BQ37" s="70">
        <v>4024</v>
      </c>
      <c r="BR37" s="70">
        <v>3670</v>
      </c>
      <c r="BS37" s="70">
        <v>3281</v>
      </c>
      <c r="BT37" s="70">
        <v>3317</v>
      </c>
      <c r="BU37" s="70">
        <v>3441</v>
      </c>
      <c r="BV37" s="70">
        <v>3406</v>
      </c>
      <c r="BW37" s="70">
        <v>2631</v>
      </c>
      <c r="BX37" s="70">
        <v>2441</v>
      </c>
      <c r="BY37" s="70">
        <v>2255</v>
      </c>
      <c r="BZ37" s="70">
        <v>2054</v>
      </c>
      <c r="CA37" s="70">
        <v>1874</v>
      </c>
      <c r="CB37" s="70">
        <v>1797</v>
      </c>
      <c r="CC37" s="70">
        <v>1681</v>
      </c>
      <c r="CD37" s="70">
        <v>1738</v>
      </c>
      <c r="CE37" s="70">
        <v>1638</v>
      </c>
      <c r="CF37" s="70">
        <v>1641</v>
      </c>
      <c r="CG37" s="70">
        <v>1590</v>
      </c>
      <c r="CH37" s="70">
        <v>1531</v>
      </c>
      <c r="CI37" s="70">
        <v>1557</v>
      </c>
      <c r="CJ37" s="70">
        <v>1587</v>
      </c>
      <c r="CK37" s="70">
        <v>1645</v>
      </c>
      <c r="CN37" s="63"/>
    </row>
    <row r="38" spans="1:92" s="62" customFormat="1" ht="16.5" customHeight="1">
      <c r="A38" s="72" t="s">
        <v>19</v>
      </c>
      <c r="B38" s="73">
        <v>1087</v>
      </c>
      <c r="C38" s="74">
        <v>1124</v>
      </c>
      <c r="D38" s="74">
        <v>1447</v>
      </c>
      <c r="E38" s="74">
        <v>1455</v>
      </c>
      <c r="F38" s="73">
        <v>1647</v>
      </c>
      <c r="G38" s="74">
        <v>1996</v>
      </c>
      <c r="H38" s="74">
        <v>2027</v>
      </c>
      <c r="I38" s="74">
        <v>2391</v>
      </c>
      <c r="J38" s="73">
        <v>3081</v>
      </c>
      <c r="K38" s="74">
        <v>3304</v>
      </c>
      <c r="L38" s="74">
        <v>3983</v>
      </c>
      <c r="M38" s="74">
        <v>4398</v>
      </c>
      <c r="N38" s="73">
        <v>6465</v>
      </c>
      <c r="O38" s="74">
        <v>6691</v>
      </c>
      <c r="P38" s="74">
        <v>8232</v>
      </c>
      <c r="Q38" s="74">
        <v>10267</v>
      </c>
      <c r="R38" s="73">
        <v>11723</v>
      </c>
      <c r="S38" s="74">
        <v>12059</v>
      </c>
      <c r="T38" s="74">
        <v>12793</v>
      </c>
      <c r="U38" s="74">
        <v>12884</v>
      </c>
      <c r="V38" s="73">
        <v>9330</v>
      </c>
      <c r="W38" s="74">
        <v>6626</v>
      </c>
      <c r="X38" s="74">
        <v>6575</v>
      </c>
      <c r="Y38" s="74">
        <v>6375</v>
      </c>
      <c r="Z38" s="73">
        <v>4621</v>
      </c>
      <c r="AA38" s="74">
        <v>4533</v>
      </c>
      <c r="AB38" s="74">
        <v>4611</v>
      </c>
      <c r="AC38" s="74">
        <v>4230</v>
      </c>
      <c r="AD38" s="73">
        <v>4432</v>
      </c>
      <c r="AE38" s="74">
        <v>4667</v>
      </c>
      <c r="AF38" s="74">
        <v>4734</v>
      </c>
      <c r="AG38" s="74">
        <v>4695</v>
      </c>
      <c r="AH38" s="73">
        <v>5778</v>
      </c>
      <c r="AI38" s="74">
        <v>5321</v>
      </c>
      <c r="AJ38" s="74">
        <v>5882</v>
      </c>
      <c r="AK38" s="74">
        <v>4813</v>
      </c>
      <c r="AL38" s="73">
        <v>4248</v>
      </c>
      <c r="AM38" s="74">
        <v>4407</v>
      </c>
      <c r="AN38" s="74">
        <v>4668</v>
      </c>
      <c r="AO38" s="74">
        <v>4468</v>
      </c>
      <c r="AP38" s="73">
        <v>5432</v>
      </c>
      <c r="AQ38" s="74">
        <v>6029</v>
      </c>
      <c r="AR38" s="74">
        <v>5623</v>
      </c>
      <c r="AS38" s="74">
        <v>5758</v>
      </c>
      <c r="AT38" s="73">
        <v>5236</v>
      </c>
      <c r="AU38" s="74">
        <v>4990</v>
      </c>
      <c r="AV38" s="74">
        <v>4163</v>
      </c>
      <c r="AW38" s="74">
        <v>4148</v>
      </c>
      <c r="AX38" s="73">
        <v>4121</v>
      </c>
      <c r="AY38" s="74">
        <v>3893</v>
      </c>
      <c r="AZ38" s="74">
        <v>3678</v>
      </c>
      <c r="BA38" s="74">
        <v>3313</v>
      </c>
      <c r="BB38" s="73">
        <v>3657</v>
      </c>
      <c r="BC38" s="74">
        <v>3446</v>
      </c>
      <c r="BD38" s="74">
        <v>2239</v>
      </c>
      <c r="BE38" s="74">
        <v>2128</v>
      </c>
      <c r="BF38" s="73">
        <v>2009</v>
      </c>
      <c r="BG38" s="74">
        <v>1640</v>
      </c>
      <c r="BH38" s="74">
        <v>1377</v>
      </c>
      <c r="BI38" s="74">
        <v>1383</v>
      </c>
      <c r="BJ38" s="73">
        <v>1231</v>
      </c>
      <c r="BK38" s="74">
        <v>1054</v>
      </c>
      <c r="BL38" s="74">
        <v>1323</v>
      </c>
      <c r="BM38" s="74">
        <v>1216</v>
      </c>
      <c r="BN38" s="73">
        <v>1162</v>
      </c>
      <c r="BO38" s="74">
        <v>991</v>
      </c>
      <c r="BP38" s="74">
        <v>1061</v>
      </c>
      <c r="BQ38" s="74">
        <v>1080</v>
      </c>
      <c r="BR38" s="73">
        <v>1104</v>
      </c>
      <c r="BS38" s="74">
        <v>1123</v>
      </c>
      <c r="BT38" s="74">
        <v>1196</v>
      </c>
      <c r="BU38" s="74">
        <v>1434</v>
      </c>
      <c r="BV38" s="73">
        <v>1473</v>
      </c>
      <c r="BW38" s="74">
        <v>1074</v>
      </c>
      <c r="BX38" s="74">
        <v>1046</v>
      </c>
      <c r="BY38" s="74">
        <v>1063</v>
      </c>
      <c r="BZ38" s="73">
        <v>885</v>
      </c>
      <c r="CA38" s="74">
        <v>825</v>
      </c>
      <c r="CB38" s="74">
        <v>821</v>
      </c>
      <c r="CC38" s="74">
        <v>830</v>
      </c>
      <c r="CD38" s="73">
        <v>877</v>
      </c>
      <c r="CE38" s="74">
        <v>858</v>
      </c>
      <c r="CF38" s="74">
        <v>923</v>
      </c>
      <c r="CG38" s="74">
        <v>945</v>
      </c>
      <c r="CH38" s="73">
        <v>960</v>
      </c>
      <c r="CI38" s="74">
        <v>1025</v>
      </c>
      <c r="CJ38" s="74">
        <v>1076</v>
      </c>
      <c r="CK38" s="74">
        <v>1132</v>
      </c>
      <c r="CN38" s="63"/>
    </row>
    <row r="39" spans="1:92" s="62" customFormat="1" ht="16.5" customHeight="1">
      <c r="A39" s="75" t="s">
        <v>23</v>
      </c>
      <c r="B39" s="76">
        <v>1057</v>
      </c>
      <c r="C39" s="77">
        <v>1089</v>
      </c>
      <c r="D39" s="77">
        <v>1390</v>
      </c>
      <c r="E39" s="77">
        <v>1414</v>
      </c>
      <c r="F39" s="76">
        <v>1568</v>
      </c>
      <c r="G39" s="77">
        <v>1887</v>
      </c>
      <c r="H39" s="77">
        <v>1880</v>
      </c>
      <c r="I39" s="77">
        <v>2075</v>
      </c>
      <c r="J39" s="76">
        <v>2663</v>
      </c>
      <c r="K39" s="77">
        <v>2758</v>
      </c>
      <c r="L39" s="77">
        <v>3426</v>
      </c>
      <c r="M39" s="77">
        <v>3663</v>
      </c>
      <c r="N39" s="76">
        <v>5272</v>
      </c>
      <c r="O39" s="77">
        <v>5513</v>
      </c>
      <c r="P39" s="77">
        <v>6730</v>
      </c>
      <c r="Q39" s="77">
        <v>8733</v>
      </c>
      <c r="R39" s="76">
        <v>9969</v>
      </c>
      <c r="S39" s="77">
        <v>10306</v>
      </c>
      <c r="T39" s="77">
        <v>11197</v>
      </c>
      <c r="U39" s="77">
        <v>11170</v>
      </c>
      <c r="V39" s="76">
        <v>8238</v>
      </c>
      <c r="W39" s="77">
        <v>5990</v>
      </c>
      <c r="X39" s="77">
        <v>5975</v>
      </c>
      <c r="Y39" s="77">
        <v>5947</v>
      </c>
      <c r="Z39" s="76">
        <v>4193</v>
      </c>
      <c r="AA39" s="77">
        <v>4260</v>
      </c>
      <c r="AB39" s="77">
        <v>4039</v>
      </c>
      <c r="AC39" s="77">
        <v>3634</v>
      </c>
      <c r="AD39" s="76">
        <v>4007</v>
      </c>
      <c r="AE39" s="77">
        <v>4462</v>
      </c>
      <c r="AF39" s="77">
        <v>4583</v>
      </c>
      <c r="AG39" s="77">
        <v>4622</v>
      </c>
      <c r="AH39" s="76">
        <v>5686</v>
      </c>
      <c r="AI39" s="77">
        <v>5230</v>
      </c>
      <c r="AJ39" s="77">
        <v>5737</v>
      </c>
      <c r="AK39" s="77">
        <v>4603</v>
      </c>
      <c r="AL39" s="76">
        <v>4063</v>
      </c>
      <c r="AM39" s="77">
        <v>4178</v>
      </c>
      <c r="AN39" s="77">
        <v>4305</v>
      </c>
      <c r="AO39" s="77">
        <v>3951</v>
      </c>
      <c r="AP39" s="76">
        <v>4771</v>
      </c>
      <c r="AQ39" s="77">
        <v>5410</v>
      </c>
      <c r="AR39" s="77">
        <v>5071</v>
      </c>
      <c r="AS39" s="77">
        <v>5170</v>
      </c>
      <c r="AT39" s="76">
        <v>4677</v>
      </c>
      <c r="AU39" s="77">
        <v>4572</v>
      </c>
      <c r="AV39" s="77">
        <v>3826</v>
      </c>
      <c r="AW39" s="77">
        <v>3871</v>
      </c>
      <c r="AX39" s="76">
        <v>3885</v>
      </c>
      <c r="AY39" s="77">
        <v>3785</v>
      </c>
      <c r="AZ39" s="77">
        <v>3574</v>
      </c>
      <c r="BA39" s="77">
        <v>3163</v>
      </c>
      <c r="BB39" s="76">
        <v>3477</v>
      </c>
      <c r="BC39" s="77">
        <v>3282</v>
      </c>
      <c r="BD39" s="77">
        <v>2118</v>
      </c>
      <c r="BE39" s="77">
        <v>2044</v>
      </c>
      <c r="BF39" s="76">
        <v>1878</v>
      </c>
      <c r="BG39" s="77">
        <v>1517</v>
      </c>
      <c r="BH39" s="77">
        <v>1298</v>
      </c>
      <c r="BI39" s="77">
        <v>1320</v>
      </c>
      <c r="BJ39" s="76">
        <v>1201</v>
      </c>
      <c r="BK39" s="77">
        <v>971</v>
      </c>
      <c r="BL39" s="77">
        <v>1230</v>
      </c>
      <c r="BM39" s="77">
        <v>1128</v>
      </c>
      <c r="BN39" s="76">
        <v>1134</v>
      </c>
      <c r="BO39" s="77">
        <v>980</v>
      </c>
      <c r="BP39" s="77">
        <v>1022</v>
      </c>
      <c r="BQ39" s="77">
        <v>1040</v>
      </c>
      <c r="BR39" s="76">
        <v>1062</v>
      </c>
      <c r="BS39" s="77">
        <v>1083</v>
      </c>
      <c r="BT39" s="77">
        <v>1191</v>
      </c>
      <c r="BU39" s="77">
        <v>1424</v>
      </c>
      <c r="BV39" s="76">
        <v>1462</v>
      </c>
      <c r="BW39" s="77">
        <v>1036</v>
      </c>
      <c r="BX39" s="77">
        <v>1015</v>
      </c>
      <c r="BY39" s="77">
        <v>1013</v>
      </c>
      <c r="BZ39" s="76">
        <v>843</v>
      </c>
      <c r="CA39" s="77">
        <v>793</v>
      </c>
      <c r="CB39" s="77">
        <v>764</v>
      </c>
      <c r="CC39" s="77">
        <v>789</v>
      </c>
      <c r="CD39" s="76">
        <v>833</v>
      </c>
      <c r="CE39" s="77">
        <v>810</v>
      </c>
      <c r="CF39" s="77">
        <v>876</v>
      </c>
      <c r="CG39" s="77">
        <v>886</v>
      </c>
      <c r="CH39" s="76">
        <v>879</v>
      </c>
      <c r="CI39" s="77">
        <v>937</v>
      </c>
      <c r="CJ39" s="77">
        <v>974</v>
      </c>
      <c r="CK39" s="77">
        <v>1008</v>
      </c>
      <c r="CN39" s="63"/>
    </row>
    <row r="40" spans="1:92" s="62" customFormat="1" ht="16.5" customHeight="1">
      <c r="A40" s="75" t="s">
        <v>20</v>
      </c>
      <c r="B40" s="76">
        <v>11</v>
      </c>
      <c r="C40" s="77">
        <v>14</v>
      </c>
      <c r="D40" s="77">
        <v>13</v>
      </c>
      <c r="E40" s="77">
        <v>14</v>
      </c>
      <c r="F40" s="76">
        <v>11</v>
      </c>
      <c r="G40" s="77">
        <v>14</v>
      </c>
      <c r="H40" s="77">
        <v>22</v>
      </c>
      <c r="I40" s="77">
        <v>23</v>
      </c>
      <c r="J40" s="76">
        <v>24</v>
      </c>
      <c r="K40" s="77">
        <v>19</v>
      </c>
      <c r="L40" s="77">
        <v>19</v>
      </c>
      <c r="M40" s="77">
        <v>7</v>
      </c>
      <c r="N40" s="76">
        <v>98</v>
      </c>
      <c r="O40" s="77">
        <v>86</v>
      </c>
      <c r="P40" s="77">
        <v>63</v>
      </c>
      <c r="Q40" s="77">
        <v>41</v>
      </c>
      <c r="R40" s="76">
        <v>0</v>
      </c>
      <c r="S40" s="77">
        <v>0</v>
      </c>
      <c r="T40" s="77">
        <v>3</v>
      </c>
      <c r="U40" s="77">
        <v>0</v>
      </c>
      <c r="V40" s="76">
        <v>0</v>
      </c>
      <c r="W40" s="77">
        <v>0</v>
      </c>
      <c r="X40" s="77">
        <v>0</v>
      </c>
      <c r="Y40" s="77">
        <v>0</v>
      </c>
      <c r="Z40" s="76">
        <v>0</v>
      </c>
      <c r="AA40" s="77">
        <v>0</v>
      </c>
      <c r="AB40" s="77">
        <v>0</v>
      </c>
      <c r="AC40" s="77">
        <v>0</v>
      </c>
      <c r="AD40" s="76">
        <v>0</v>
      </c>
      <c r="AE40" s="77">
        <v>0</v>
      </c>
      <c r="AF40" s="77">
        <v>0</v>
      </c>
      <c r="AG40" s="77">
        <v>0</v>
      </c>
      <c r="AH40" s="76">
        <v>0</v>
      </c>
      <c r="AI40" s="77">
        <v>0</v>
      </c>
      <c r="AJ40" s="77">
        <v>0</v>
      </c>
      <c r="AK40" s="77">
        <v>0</v>
      </c>
      <c r="AL40" s="76">
        <v>0</v>
      </c>
      <c r="AM40" s="77">
        <v>0</v>
      </c>
      <c r="AN40" s="77">
        <v>0</v>
      </c>
      <c r="AO40" s="77">
        <v>0</v>
      </c>
      <c r="AP40" s="76">
        <v>0</v>
      </c>
      <c r="AQ40" s="77">
        <v>0</v>
      </c>
      <c r="AR40" s="77">
        <v>0</v>
      </c>
      <c r="AS40" s="77">
        <v>0</v>
      </c>
      <c r="AT40" s="76">
        <v>0</v>
      </c>
      <c r="AU40" s="77">
        <v>0</v>
      </c>
      <c r="AV40" s="77">
        <v>0</v>
      </c>
      <c r="AW40" s="77">
        <v>0</v>
      </c>
      <c r="AX40" s="76">
        <v>0</v>
      </c>
      <c r="AY40" s="77">
        <v>9</v>
      </c>
      <c r="AZ40" s="77">
        <v>9</v>
      </c>
      <c r="BA40" s="77">
        <v>5</v>
      </c>
      <c r="BB40" s="76">
        <v>5</v>
      </c>
      <c r="BC40" s="77">
        <v>0</v>
      </c>
      <c r="BD40" s="77">
        <v>0</v>
      </c>
      <c r="BE40" s="77">
        <v>0</v>
      </c>
      <c r="BF40" s="76">
        <v>0</v>
      </c>
      <c r="BG40" s="77">
        <v>0</v>
      </c>
      <c r="BH40" s="77">
        <v>0</v>
      </c>
      <c r="BI40" s="77">
        <v>0</v>
      </c>
      <c r="BJ40" s="76">
        <v>0</v>
      </c>
      <c r="BK40" s="77">
        <v>0</v>
      </c>
      <c r="BL40" s="77">
        <v>0</v>
      </c>
      <c r="BM40" s="77">
        <v>0</v>
      </c>
      <c r="BN40" s="76">
        <v>0</v>
      </c>
      <c r="BO40" s="77">
        <v>0</v>
      </c>
      <c r="BP40" s="77">
        <v>0</v>
      </c>
      <c r="BQ40" s="77">
        <v>0</v>
      </c>
      <c r="BR40" s="76">
        <v>0</v>
      </c>
      <c r="BS40" s="77">
        <v>0</v>
      </c>
      <c r="BT40" s="77">
        <v>0</v>
      </c>
      <c r="BU40" s="77">
        <v>5</v>
      </c>
      <c r="BV40" s="76">
        <v>4</v>
      </c>
      <c r="BW40" s="77">
        <v>4</v>
      </c>
      <c r="BX40" s="77">
        <v>4</v>
      </c>
      <c r="BY40" s="77">
        <v>4</v>
      </c>
      <c r="BZ40" s="76">
        <v>4</v>
      </c>
      <c r="CA40" s="77">
        <v>4</v>
      </c>
      <c r="CB40" s="77">
        <v>4</v>
      </c>
      <c r="CC40" s="77">
        <v>4</v>
      </c>
      <c r="CD40" s="76">
        <v>4</v>
      </c>
      <c r="CE40" s="77">
        <v>4</v>
      </c>
      <c r="CF40" s="77">
        <v>4</v>
      </c>
      <c r="CG40" s="77">
        <v>4</v>
      </c>
      <c r="CH40" s="76">
        <v>4</v>
      </c>
      <c r="CI40" s="77">
        <v>4</v>
      </c>
      <c r="CJ40" s="77">
        <v>5</v>
      </c>
      <c r="CK40" s="77">
        <v>5</v>
      </c>
      <c r="CN40" s="63"/>
    </row>
    <row r="41" spans="1:92" s="62" customFormat="1" ht="16.5" customHeight="1">
      <c r="A41" s="75" t="s">
        <v>21</v>
      </c>
      <c r="B41" s="76">
        <v>19</v>
      </c>
      <c r="C41" s="77">
        <v>21</v>
      </c>
      <c r="D41" s="77">
        <v>44</v>
      </c>
      <c r="E41" s="77">
        <v>27</v>
      </c>
      <c r="F41" s="76">
        <v>68</v>
      </c>
      <c r="G41" s="77">
        <v>95</v>
      </c>
      <c r="H41" s="77">
        <v>125</v>
      </c>
      <c r="I41" s="77">
        <v>293</v>
      </c>
      <c r="J41" s="76">
        <v>394</v>
      </c>
      <c r="K41" s="77">
        <v>527</v>
      </c>
      <c r="L41" s="77">
        <v>538</v>
      </c>
      <c r="M41" s="77">
        <v>728</v>
      </c>
      <c r="N41" s="76">
        <v>1095</v>
      </c>
      <c r="O41" s="77">
        <v>1092</v>
      </c>
      <c r="P41" s="77">
        <v>1439</v>
      </c>
      <c r="Q41" s="77">
        <v>1493</v>
      </c>
      <c r="R41" s="76">
        <v>1754</v>
      </c>
      <c r="S41" s="77">
        <v>1753</v>
      </c>
      <c r="T41" s="77">
        <v>1593</v>
      </c>
      <c r="U41" s="77">
        <v>1714</v>
      </c>
      <c r="V41" s="76">
        <v>1092</v>
      </c>
      <c r="W41" s="77">
        <v>636</v>
      </c>
      <c r="X41" s="77">
        <v>600</v>
      </c>
      <c r="Y41" s="77">
        <v>428</v>
      </c>
      <c r="Z41" s="76">
        <v>428</v>
      </c>
      <c r="AA41" s="77">
        <v>273</v>
      </c>
      <c r="AB41" s="77">
        <v>572</v>
      </c>
      <c r="AC41" s="77">
        <v>596</v>
      </c>
      <c r="AD41" s="76">
        <v>425</v>
      </c>
      <c r="AE41" s="77">
        <v>205</v>
      </c>
      <c r="AF41" s="77">
        <v>151</v>
      </c>
      <c r="AG41" s="77">
        <v>73</v>
      </c>
      <c r="AH41" s="76">
        <v>92</v>
      </c>
      <c r="AI41" s="77">
        <v>91</v>
      </c>
      <c r="AJ41" s="77">
        <v>145</v>
      </c>
      <c r="AK41" s="77">
        <v>210</v>
      </c>
      <c r="AL41" s="76">
        <v>185</v>
      </c>
      <c r="AM41" s="77">
        <v>229</v>
      </c>
      <c r="AN41" s="77">
        <v>363</v>
      </c>
      <c r="AO41" s="77">
        <v>517</v>
      </c>
      <c r="AP41" s="76">
        <v>661</v>
      </c>
      <c r="AQ41" s="77">
        <v>619</v>
      </c>
      <c r="AR41" s="77">
        <v>552</v>
      </c>
      <c r="AS41" s="77">
        <v>588</v>
      </c>
      <c r="AT41" s="76">
        <v>559</v>
      </c>
      <c r="AU41" s="77">
        <v>418</v>
      </c>
      <c r="AV41" s="77">
        <v>337</v>
      </c>
      <c r="AW41" s="77">
        <v>277</v>
      </c>
      <c r="AX41" s="76">
        <v>236</v>
      </c>
      <c r="AY41" s="77">
        <v>99</v>
      </c>
      <c r="AZ41" s="77">
        <v>95</v>
      </c>
      <c r="BA41" s="77">
        <v>145</v>
      </c>
      <c r="BB41" s="76">
        <v>175</v>
      </c>
      <c r="BC41" s="77">
        <v>164</v>
      </c>
      <c r="BD41" s="77">
        <v>121</v>
      </c>
      <c r="BE41" s="77">
        <v>84</v>
      </c>
      <c r="BF41" s="76">
        <v>131</v>
      </c>
      <c r="BG41" s="77">
        <v>123</v>
      </c>
      <c r="BH41" s="77">
        <v>79</v>
      </c>
      <c r="BI41" s="77">
        <v>63</v>
      </c>
      <c r="BJ41" s="76">
        <v>30</v>
      </c>
      <c r="BK41" s="77">
        <v>83</v>
      </c>
      <c r="BL41" s="77">
        <v>93</v>
      </c>
      <c r="BM41" s="77">
        <v>88</v>
      </c>
      <c r="BN41" s="76">
        <v>28</v>
      </c>
      <c r="BO41" s="77">
        <v>11</v>
      </c>
      <c r="BP41" s="77">
        <v>39</v>
      </c>
      <c r="BQ41" s="77">
        <v>40</v>
      </c>
      <c r="BR41" s="76">
        <v>42</v>
      </c>
      <c r="BS41" s="77">
        <v>40</v>
      </c>
      <c r="BT41" s="77">
        <v>5</v>
      </c>
      <c r="BU41" s="77">
        <v>5</v>
      </c>
      <c r="BV41" s="76">
        <v>7</v>
      </c>
      <c r="BW41" s="77">
        <v>8</v>
      </c>
      <c r="BX41" s="77">
        <v>1</v>
      </c>
      <c r="BY41" s="77">
        <v>21</v>
      </c>
      <c r="BZ41" s="76">
        <v>22</v>
      </c>
      <c r="CA41" s="77">
        <v>0</v>
      </c>
      <c r="CB41" s="77">
        <v>1</v>
      </c>
      <c r="CC41" s="77">
        <v>1</v>
      </c>
      <c r="CD41" s="76">
        <v>1</v>
      </c>
      <c r="CE41" s="77">
        <v>1</v>
      </c>
      <c r="CF41" s="77">
        <v>0</v>
      </c>
      <c r="CG41" s="77">
        <v>2</v>
      </c>
      <c r="CH41" s="76">
        <v>2</v>
      </c>
      <c r="CI41" s="77">
        <v>2</v>
      </c>
      <c r="CJ41" s="77">
        <v>2</v>
      </c>
      <c r="CK41" s="77">
        <v>3</v>
      </c>
      <c r="CN41" s="63"/>
    </row>
    <row r="42" spans="1:92" s="62" customFormat="1" ht="16.5" customHeight="1">
      <c r="A42" s="75" t="s">
        <v>25</v>
      </c>
      <c r="B42" s="76">
        <v>0</v>
      </c>
      <c r="C42" s="77">
        <v>0</v>
      </c>
      <c r="D42" s="77">
        <v>0</v>
      </c>
      <c r="E42" s="77">
        <v>0</v>
      </c>
      <c r="F42" s="76">
        <v>0</v>
      </c>
      <c r="G42" s="77">
        <v>0</v>
      </c>
      <c r="H42" s="77">
        <v>0</v>
      </c>
      <c r="I42" s="77">
        <v>0</v>
      </c>
      <c r="J42" s="76">
        <v>0</v>
      </c>
      <c r="K42" s="77">
        <v>0</v>
      </c>
      <c r="L42" s="77">
        <v>0</v>
      </c>
      <c r="M42" s="77">
        <v>0</v>
      </c>
      <c r="N42" s="76">
        <v>0</v>
      </c>
      <c r="O42" s="77">
        <v>0</v>
      </c>
      <c r="P42" s="77">
        <v>0</v>
      </c>
      <c r="Q42" s="77">
        <v>0</v>
      </c>
      <c r="R42" s="76">
        <v>0</v>
      </c>
      <c r="S42" s="77">
        <v>0</v>
      </c>
      <c r="T42" s="77">
        <v>0</v>
      </c>
      <c r="U42" s="77">
        <v>0</v>
      </c>
      <c r="V42" s="76">
        <v>0</v>
      </c>
      <c r="W42" s="77">
        <v>0</v>
      </c>
      <c r="X42" s="77">
        <v>0</v>
      </c>
      <c r="Y42" s="77">
        <v>0</v>
      </c>
      <c r="Z42" s="76">
        <v>0</v>
      </c>
      <c r="AA42" s="77">
        <v>0</v>
      </c>
      <c r="AB42" s="77">
        <v>0</v>
      </c>
      <c r="AC42" s="77">
        <v>0</v>
      </c>
      <c r="AD42" s="76">
        <v>0</v>
      </c>
      <c r="AE42" s="77">
        <v>0</v>
      </c>
      <c r="AF42" s="77">
        <v>0</v>
      </c>
      <c r="AG42" s="77">
        <v>0</v>
      </c>
      <c r="AH42" s="76">
        <v>0</v>
      </c>
      <c r="AI42" s="77">
        <v>0</v>
      </c>
      <c r="AJ42" s="77">
        <v>0</v>
      </c>
      <c r="AK42" s="77">
        <v>0</v>
      </c>
      <c r="AL42" s="76">
        <v>0</v>
      </c>
      <c r="AM42" s="77">
        <v>0</v>
      </c>
      <c r="AN42" s="77">
        <v>0</v>
      </c>
      <c r="AO42" s="77">
        <v>0</v>
      </c>
      <c r="AP42" s="76">
        <v>0</v>
      </c>
      <c r="AQ42" s="77">
        <v>0</v>
      </c>
      <c r="AR42" s="77">
        <v>0</v>
      </c>
      <c r="AS42" s="77">
        <v>0</v>
      </c>
      <c r="AT42" s="76">
        <v>0</v>
      </c>
      <c r="AU42" s="77">
        <v>0</v>
      </c>
      <c r="AV42" s="77">
        <v>0</v>
      </c>
      <c r="AW42" s="77">
        <v>0</v>
      </c>
      <c r="AX42" s="76">
        <v>0</v>
      </c>
      <c r="AY42" s="77">
        <v>0</v>
      </c>
      <c r="AZ42" s="77">
        <v>0</v>
      </c>
      <c r="BA42" s="77">
        <v>0</v>
      </c>
      <c r="BB42" s="76">
        <v>0</v>
      </c>
      <c r="BC42" s="77">
        <v>0</v>
      </c>
      <c r="BD42" s="77">
        <v>0</v>
      </c>
      <c r="BE42" s="77">
        <v>0</v>
      </c>
      <c r="BF42" s="76">
        <v>0</v>
      </c>
      <c r="BG42" s="77">
        <v>0</v>
      </c>
      <c r="BH42" s="77">
        <v>0</v>
      </c>
      <c r="BI42" s="77">
        <v>0</v>
      </c>
      <c r="BJ42" s="76">
        <v>0</v>
      </c>
      <c r="BK42" s="77">
        <v>0</v>
      </c>
      <c r="BL42" s="77">
        <v>0</v>
      </c>
      <c r="BM42" s="77">
        <v>0</v>
      </c>
      <c r="BN42" s="76">
        <v>0</v>
      </c>
      <c r="BO42" s="77">
        <v>0</v>
      </c>
      <c r="BP42" s="77">
        <v>0</v>
      </c>
      <c r="BQ42" s="77">
        <v>0</v>
      </c>
      <c r="BR42" s="76">
        <v>0</v>
      </c>
      <c r="BS42" s="77">
        <v>0</v>
      </c>
      <c r="BT42" s="77">
        <v>0</v>
      </c>
      <c r="BU42" s="77">
        <v>0</v>
      </c>
      <c r="BV42" s="76">
        <v>0</v>
      </c>
      <c r="BW42" s="77">
        <v>0</v>
      </c>
      <c r="BX42" s="77">
        <v>0</v>
      </c>
      <c r="BY42" s="77">
        <v>0</v>
      </c>
      <c r="BZ42" s="76">
        <v>0</v>
      </c>
      <c r="CA42" s="77">
        <v>0</v>
      </c>
      <c r="CB42" s="77">
        <v>0</v>
      </c>
      <c r="CC42" s="77">
        <v>0</v>
      </c>
      <c r="CD42" s="76">
        <v>0</v>
      </c>
      <c r="CE42" s="77">
        <v>0</v>
      </c>
      <c r="CF42" s="77">
        <v>0</v>
      </c>
      <c r="CG42" s="77">
        <v>0</v>
      </c>
      <c r="CH42" s="76">
        <v>0</v>
      </c>
      <c r="CI42" s="77">
        <v>0</v>
      </c>
      <c r="CJ42" s="77">
        <v>0</v>
      </c>
      <c r="CK42" s="77">
        <v>0</v>
      </c>
      <c r="CN42" s="63"/>
    </row>
    <row r="43" spans="1:92" s="62" customFormat="1" ht="16.5" customHeight="1">
      <c r="A43" s="75" t="s">
        <v>44</v>
      </c>
      <c r="B43" s="76">
        <v>0</v>
      </c>
      <c r="C43" s="77">
        <v>0</v>
      </c>
      <c r="D43" s="77">
        <v>0</v>
      </c>
      <c r="E43" s="77">
        <v>0</v>
      </c>
      <c r="F43" s="76">
        <v>0</v>
      </c>
      <c r="G43" s="77">
        <v>0</v>
      </c>
      <c r="H43" s="77">
        <v>0</v>
      </c>
      <c r="I43" s="77">
        <v>0</v>
      </c>
      <c r="J43" s="76">
        <v>0</v>
      </c>
      <c r="K43" s="77">
        <v>0</v>
      </c>
      <c r="L43" s="77">
        <v>0</v>
      </c>
      <c r="M43" s="77">
        <v>0</v>
      </c>
      <c r="N43" s="76">
        <v>0</v>
      </c>
      <c r="O43" s="77">
        <v>0</v>
      </c>
      <c r="P43" s="77">
        <v>0</v>
      </c>
      <c r="Q43" s="77">
        <v>0</v>
      </c>
      <c r="R43" s="76">
        <v>0</v>
      </c>
      <c r="S43" s="77">
        <v>0</v>
      </c>
      <c r="T43" s="77">
        <v>0</v>
      </c>
      <c r="U43" s="77">
        <v>0</v>
      </c>
      <c r="V43" s="76">
        <v>0</v>
      </c>
      <c r="W43" s="77">
        <v>0</v>
      </c>
      <c r="X43" s="77">
        <v>0</v>
      </c>
      <c r="Y43" s="77">
        <v>0</v>
      </c>
      <c r="Z43" s="76">
        <v>0</v>
      </c>
      <c r="AA43" s="77">
        <v>0</v>
      </c>
      <c r="AB43" s="77">
        <v>0</v>
      </c>
      <c r="AC43" s="77">
        <v>0</v>
      </c>
      <c r="AD43" s="76">
        <v>0</v>
      </c>
      <c r="AE43" s="77">
        <v>0</v>
      </c>
      <c r="AF43" s="77">
        <v>0</v>
      </c>
      <c r="AG43" s="77">
        <v>0</v>
      </c>
      <c r="AH43" s="76">
        <v>0</v>
      </c>
      <c r="AI43" s="77">
        <v>0</v>
      </c>
      <c r="AJ43" s="77">
        <v>0</v>
      </c>
      <c r="AK43" s="77">
        <v>0</v>
      </c>
      <c r="AL43" s="76">
        <v>0</v>
      </c>
      <c r="AM43" s="77">
        <v>0</v>
      </c>
      <c r="AN43" s="77">
        <v>0</v>
      </c>
      <c r="AO43" s="77">
        <v>0</v>
      </c>
      <c r="AP43" s="76">
        <v>0</v>
      </c>
      <c r="AQ43" s="77">
        <v>0</v>
      </c>
      <c r="AR43" s="77">
        <v>0</v>
      </c>
      <c r="AS43" s="77">
        <v>0</v>
      </c>
      <c r="AT43" s="76">
        <v>0</v>
      </c>
      <c r="AU43" s="77">
        <v>0</v>
      </c>
      <c r="AV43" s="77">
        <v>0</v>
      </c>
      <c r="AW43" s="77">
        <v>0</v>
      </c>
      <c r="AX43" s="76">
        <v>0</v>
      </c>
      <c r="AY43" s="77">
        <v>0</v>
      </c>
      <c r="AZ43" s="77">
        <v>0</v>
      </c>
      <c r="BA43" s="77">
        <v>0</v>
      </c>
      <c r="BB43" s="76">
        <v>0</v>
      </c>
      <c r="BC43" s="77">
        <v>0</v>
      </c>
      <c r="BD43" s="77">
        <v>0</v>
      </c>
      <c r="BE43" s="77">
        <v>0</v>
      </c>
      <c r="BF43" s="76">
        <v>0</v>
      </c>
      <c r="BG43" s="77">
        <v>0</v>
      </c>
      <c r="BH43" s="77">
        <v>0</v>
      </c>
      <c r="BI43" s="77">
        <v>0</v>
      </c>
      <c r="BJ43" s="76">
        <v>0</v>
      </c>
      <c r="BK43" s="77">
        <v>0</v>
      </c>
      <c r="BL43" s="77">
        <v>0</v>
      </c>
      <c r="BM43" s="77">
        <v>0</v>
      </c>
      <c r="BN43" s="76">
        <v>0</v>
      </c>
      <c r="BO43" s="77">
        <v>0</v>
      </c>
      <c r="BP43" s="77">
        <v>0</v>
      </c>
      <c r="BQ43" s="77">
        <v>0</v>
      </c>
      <c r="BR43" s="76">
        <v>0</v>
      </c>
      <c r="BS43" s="77">
        <v>0</v>
      </c>
      <c r="BT43" s="77">
        <v>0</v>
      </c>
      <c r="BU43" s="77">
        <v>0</v>
      </c>
      <c r="BV43" s="76">
        <v>0</v>
      </c>
      <c r="BW43" s="77">
        <v>26</v>
      </c>
      <c r="BX43" s="77">
        <v>26</v>
      </c>
      <c r="BY43" s="77">
        <v>25</v>
      </c>
      <c r="BZ43" s="76">
        <v>16</v>
      </c>
      <c r="CA43" s="77">
        <v>28</v>
      </c>
      <c r="CB43" s="77">
        <v>52</v>
      </c>
      <c r="CC43" s="77">
        <v>36</v>
      </c>
      <c r="CD43" s="76">
        <v>39</v>
      </c>
      <c r="CE43" s="77">
        <v>43</v>
      </c>
      <c r="CF43" s="77">
        <v>43</v>
      </c>
      <c r="CG43" s="77">
        <v>53</v>
      </c>
      <c r="CH43" s="76">
        <v>75</v>
      </c>
      <c r="CI43" s="77">
        <v>82</v>
      </c>
      <c r="CJ43" s="77">
        <v>95</v>
      </c>
      <c r="CK43" s="77">
        <v>116</v>
      </c>
      <c r="CN43" s="63"/>
    </row>
    <row r="44" spans="1:92" s="62" customFormat="1" ht="16.5" customHeight="1">
      <c r="A44" s="72" t="s">
        <v>22</v>
      </c>
      <c r="B44" s="73">
        <v>659</v>
      </c>
      <c r="C44" s="74">
        <v>638</v>
      </c>
      <c r="D44" s="74">
        <v>661</v>
      </c>
      <c r="E44" s="74">
        <v>893</v>
      </c>
      <c r="F44" s="73">
        <v>1010</v>
      </c>
      <c r="G44" s="74">
        <v>1294</v>
      </c>
      <c r="H44" s="74">
        <v>1804</v>
      </c>
      <c r="I44" s="74">
        <v>2063</v>
      </c>
      <c r="J44" s="73">
        <v>3028</v>
      </c>
      <c r="K44" s="74">
        <v>3442</v>
      </c>
      <c r="L44" s="74">
        <v>3824</v>
      </c>
      <c r="M44" s="74">
        <v>5243</v>
      </c>
      <c r="N44" s="73">
        <v>7624</v>
      </c>
      <c r="O44" s="74">
        <v>10637</v>
      </c>
      <c r="P44" s="74">
        <v>12973</v>
      </c>
      <c r="Q44" s="74">
        <v>15541</v>
      </c>
      <c r="R44" s="73">
        <v>19226</v>
      </c>
      <c r="S44" s="74">
        <v>21811</v>
      </c>
      <c r="T44" s="74">
        <v>25657</v>
      </c>
      <c r="U44" s="74">
        <v>29250</v>
      </c>
      <c r="V44" s="73">
        <v>30141</v>
      </c>
      <c r="W44" s="74">
        <v>30997</v>
      </c>
      <c r="X44" s="74">
        <v>28914</v>
      </c>
      <c r="Y44" s="74">
        <v>27608</v>
      </c>
      <c r="Z44" s="73">
        <v>26239</v>
      </c>
      <c r="AA44" s="74">
        <v>24960</v>
      </c>
      <c r="AB44" s="74">
        <v>23711</v>
      </c>
      <c r="AC44" s="74">
        <v>23684</v>
      </c>
      <c r="AD44" s="73">
        <v>23684</v>
      </c>
      <c r="AE44" s="74">
        <v>23812</v>
      </c>
      <c r="AF44" s="74">
        <v>22744</v>
      </c>
      <c r="AG44" s="74">
        <v>21247</v>
      </c>
      <c r="AH44" s="73">
        <v>19415</v>
      </c>
      <c r="AI44" s="74">
        <v>18735</v>
      </c>
      <c r="AJ44" s="74">
        <v>18156</v>
      </c>
      <c r="AK44" s="74">
        <v>17778</v>
      </c>
      <c r="AL44" s="73">
        <v>17293</v>
      </c>
      <c r="AM44" s="74">
        <v>17471</v>
      </c>
      <c r="AN44" s="74">
        <v>16593</v>
      </c>
      <c r="AO44" s="74">
        <v>16721</v>
      </c>
      <c r="AP44" s="73">
        <v>17123</v>
      </c>
      <c r="AQ44" s="74">
        <v>16291</v>
      </c>
      <c r="AR44" s="74">
        <v>15648</v>
      </c>
      <c r="AS44" s="74">
        <v>14724</v>
      </c>
      <c r="AT44" s="73">
        <v>13516</v>
      </c>
      <c r="AU44" s="74">
        <v>12114</v>
      </c>
      <c r="AV44" s="74">
        <v>11575</v>
      </c>
      <c r="AW44" s="74">
        <v>10107</v>
      </c>
      <c r="AX44" s="73">
        <v>8702</v>
      </c>
      <c r="AY44" s="74">
        <v>7232</v>
      </c>
      <c r="AZ44" s="74">
        <v>6825</v>
      </c>
      <c r="BA44" s="74">
        <v>6191</v>
      </c>
      <c r="BB44" s="73">
        <v>5309</v>
      </c>
      <c r="BC44" s="74">
        <v>5004</v>
      </c>
      <c r="BD44" s="74">
        <v>4533</v>
      </c>
      <c r="BE44" s="74">
        <v>4377</v>
      </c>
      <c r="BF44" s="73">
        <v>4219</v>
      </c>
      <c r="BG44" s="74">
        <v>4627</v>
      </c>
      <c r="BH44" s="74">
        <v>4523</v>
      </c>
      <c r="BI44" s="74">
        <v>4423</v>
      </c>
      <c r="BJ44" s="73">
        <v>4566</v>
      </c>
      <c r="BK44" s="74">
        <v>3983</v>
      </c>
      <c r="BL44" s="74">
        <v>3631</v>
      </c>
      <c r="BM44" s="74">
        <v>3639</v>
      </c>
      <c r="BN44" s="73">
        <v>3606</v>
      </c>
      <c r="BO44" s="74">
        <v>3040</v>
      </c>
      <c r="BP44" s="74">
        <v>3137</v>
      </c>
      <c r="BQ44" s="74">
        <v>2944</v>
      </c>
      <c r="BR44" s="73">
        <v>2566</v>
      </c>
      <c r="BS44" s="74">
        <v>2158</v>
      </c>
      <c r="BT44" s="74">
        <v>2121</v>
      </c>
      <c r="BU44" s="74">
        <v>2007</v>
      </c>
      <c r="BV44" s="73">
        <v>1933</v>
      </c>
      <c r="BW44" s="74">
        <v>1557</v>
      </c>
      <c r="BX44" s="74">
        <v>1395</v>
      </c>
      <c r="BY44" s="74">
        <v>1192</v>
      </c>
      <c r="BZ44" s="73">
        <v>1169</v>
      </c>
      <c r="CA44" s="74">
        <v>1049</v>
      </c>
      <c r="CB44" s="74">
        <v>976</v>
      </c>
      <c r="CC44" s="74">
        <v>851</v>
      </c>
      <c r="CD44" s="73">
        <v>861</v>
      </c>
      <c r="CE44" s="74">
        <v>780</v>
      </c>
      <c r="CF44" s="74">
        <v>718</v>
      </c>
      <c r="CG44" s="74">
        <v>645</v>
      </c>
      <c r="CH44" s="73">
        <v>571</v>
      </c>
      <c r="CI44" s="74">
        <v>532</v>
      </c>
      <c r="CJ44" s="74">
        <v>511</v>
      </c>
      <c r="CK44" s="74">
        <v>513</v>
      </c>
      <c r="CN44" s="63"/>
    </row>
    <row r="45" spans="1:92" s="62" customFormat="1" ht="16.5" customHeight="1">
      <c r="A45" s="75" t="s">
        <v>23</v>
      </c>
      <c r="B45" s="76">
        <v>429</v>
      </c>
      <c r="C45" s="77">
        <v>405</v>
      </c>
      <c r="D45" s="77">
        <v>315</v>
      </c>
      <c r="E45" s="77">
        <v>352</v>
      </c>
      <c r="F45" s="76">
        <v>581</v>
      </c>
      <c r="G45" s="77">
        <v>681</v>
      </c>
      <c r="H45" s="77">
        <v>843</v>
      </c>
      <c r="I45" s="77">
        <v>927</v>
      </c>
      <c r="J45" s="76">
        <v>1377</v>
      </c>
      <c r="K45" s="77">
        <v>1612</v>
      </c>
      <c r="L45" s="77">
        <v>1929</v>
      </c>
      <c r="M45" s="77">
        <v>2877</v>
      </c>
      <c r="N45" s="76">
        <v>3751</v>
      </c>
      <c r="O45" s="77">
        <v>4484</v>
      </c>
      <c r="P45" s="77">
        <v>5155</v>
      </c>
      <c r="Q45" s="77">
        <v>6894</v>
      </c>
      <c r="R45" s="76">
        <v>9014</v>
      </c>
      <c r="S45" s="77">
        <v>11755</v>
      </c>
      <c r="T45" s="77">
        <v>15296</v>
      </c>
      <c r="U45" s="77">
        <v>19116</v>
      </c>
      <c r="V45" s="76">
        <v>20740</v>
      </c>
      <c r="W45" s="77">
        <v>22145</v>
      </c>
      <c r="X45" s="77">
        <v>21928</v>
      </c>
      <c r="Y45" s="77">
        <v>21109</v>
      </c>
      <c r="Z45" s="76">
        <v>19492</v>
      </c>
      <c r="AA45" s="77">
        <v>18479</v>
      </c>
      <c r="AB45" s="77">
        <v>17820</v>
      </c>
      <c r="AC45" s="77">
        <v>18229</v>
      </c>
      <c r="AD45" s="76">
        <v>17806</v>
      </c>
      <c r="AE45" s="77">
        <v>16913</v>
      </c>
      <c r="AF45" s="77">
        <v>16310</v>
      </c>
      <c r="AG45" s="77">
        <v>15537</v>
      </c>
      <c r="AH45" s="76">
        <v>14551</v>
      </c>
      <c r="AI45" s="77">
        <v>14099</v>
      </c>
      <c r="AJ45" s="77">
        <v>13530</v>
      </c>
      <c r="AK45" s="77">
        <v>13216</v>
      </c>
      <c r="AL45" s="76">
        <v>12939</v>
      </c>
      <c r="AM45" s="77">
        <v>11689</v>
      </c>
      <c r="AN45" s="77">
        <v>10377</v>
      </c>
      <c r="AO45" s="77">
        <v>10481</v>
      </c>
      <c r="AP45" s="76">
        <v>10288</v>
      </c>
      <c r="AQ45" s="77">
        <v>9375</v>
      </c>
      <c r="AR45" s="77">
        <v>8924</v>
      </c>
      <c r="AS45" s="77">
        <v>7887</v>
      </c>
      <c r="AT45" s="76">
        <v>7131</v>
      </c>
      <c r="AU45" s="77">
        <v>6097</v>
      </c>
      <c r="AV45" s="77">
        <v>5982</v>
      </c>
      <c r="AW45" s="77">
        <v>4951</v>
      </c>
      <c r="AX45" s="76">
        <v>3752</v>
      </c>
      <c r="AY45" s="77">
        <v>2527</v>
      </c>
      <c r="AZ45" s="77">
        <v>2198</v>
      </c>
      <c r="BA45" s="77">
        <v>1960</v>
      </c>
      <c r="BB45" s="76">
        <v>1673</v>
      </c>
      <c r="BC45" s="77">
        <v>1458</v>
      </c>
      <c r="BD45" s="77">
        <v>1038</v>
      </c>
      <c r="BE45" s="77">
        <v>927</v>
      </c>
      <c r="BF45" s="76">
        <v>462</v>
      </c>
      <c r="BG45" s="77">
        <v>751</v>
      </c>
      <c r="BH45" s="77">
        <v>604</v>
      </c>
      <c r="BI45" s="77">
        <v>517</v>
      </c>
      <c r="BJ45" s="76">
        <v>513</v>
      </c>
      <c r="BK45" s="77">
        <v>396</v>
      </c>
      <c r="BL45" s="77">
        <v>409</v>
      </c>
      <c r="BM45" s="77">
        <v>408</v>
      </c>
      <c r="BN45" s="76">
        <v>383</v>
      </c>
      <c r="BO45" s="77">
        <v>416</v>
      </c>
      <c r="BP45" s="77">
        <v>415</v>
      </c>
      <c r="BQ45" s="77">
        <v>375</v>
      </c>
      <c r="BR45" s="76">
        <v>368</v>
      </c>
      <c r="BS45" s="77">
        <v>397</v>
      </c>
      <c r="BT45" s="77">
        <v>377</v>
      </c>
      <c r="BU45" s="77">
        <v>363</v>
      </c>
      <c r="BV45" s="76">
        <v>341</v>
      </c>
      <c r="BW45" s="77">
        <v>137</v>
      </c>
      <c r="BX45" s="77">
        <v>130</v>
      </c>
      <c r="BY45" s="77">
        <v>112</v>
      </c>
      <c r="BZ45" s="76">
        <v>100</v>
      </c>
      <c r="CA45" s="77">
        <v>98</v>
      </c>
      <c r="CB45" s="77">
        <v>102</v>
      </c>
      <c r="CC45" s="77">
        <v>110</v>
      </c>
      <c r="CD45" s="76">
        <v>96</v>
      </c>
      <c r="CE45" s="77">
        <v>97</v>
      </c>
      <c r="CF45" s="77">
        <v>95</v>
      </c>
      <c r="CG45" s="77">
        <v>88</v>
      </c>
      <c r="CH45" s="76">
        <v>54</v>
      </c>
      <c r="CI45" s="77">
        <v>51</v>
      </c>
      <c r="CJ45" s="77">
        <v>56</v>
      </c>
      <c r="CK45" s="77">
        <v>58</v>
      </c>
      <c r="CN45" s="63"/>
    </row>
    <row r="46" spans="1:92" s="62" customFormat="1" ht="16.5" customHeight="1">
      <c r="A46" s="75" t="s">
        <v>20</v>
      </c>
      <c r="B46" s="76">
        <v>103</v>
      </c>
      <c r="C46" s="77">
        <v>100</v>
      </c>
      <c r="D46" s="77">
        <v>201</v>
      </c>
      <c r="E46" s="77">
        <v>353</v>
      </c>
      <c r="F46" s="76">
        <v>356</v>
      </c>
      <c r="G46" s="77">
        <v>501</v>
      </c>
      <c r="H46" s="77">
        <v>758</v>
      </c>
      <c r="I46" s="77">
        <v>768</v>
      </c>
      <c r="J46" s="76">
        <v>1232</v>
      </c>
      <c r="K46" s="77">
        <v>1438</v>
      </c>
      <c r="L46" s="77">
        <v>1498</v>
      </c>
      <c r="M46" s="77">
        <v>1914</v>
      </c>
      <c r="N46" s="76">
        <v>3304</v>
      </c>
      <c r="O46" s="77">
        <v>5324</v>
      </c>
      <c r="P46" s="77">
        <v>5911</v>
      </c>
      <c r="Q46" s="77">
        <v>6530</v>
      </c>
      <c r="R46" s="76">
        <v>6998</v>
      </c>
      <c r="S46" s="77">
        <v>6906</v>
      </c>
      <c r="T46" s="77">
        <v>7270</v>
      </c>
      <c r="U46" s="77">
        <v>6927</v>
      </c>
      <c r="V46" s="76">
        <v>6124</v>
      </c>
      <c r="W46" s="77">
        <v>5935</v>
      </c>
      <c r="X46" s="77">
        <v>5644</v>
      </c>
      <c r="Y46" s="77">
        <v>5071</v>
      </c>
      <c r="Z46" s="76">
        <v>4924</v>
      </c>
      <c r="AA46" s="77">
        <v>4387</v>
      </c>
      <c r="AB46" s="77">
        <v>4699</v>
      </c>
      <c r="AC46" s="77">
        <v>4537</v>
      </c>
      <c r="AD46" s="76">
        <v>4672</v>
      </c>
      <c r="AE46" s="77">
        <v>5099</v>
      </c>
      <c r="AF46" s="77">
        <v>4972</v>
      </c>
      <c r="AG46" s="77">
        <v>4340</v>
      </c>
      <c r="AH46" s="76">
        <v>3648</v>
      </c>
      <c r="AI46" s="77">
        <v>3370</v>
      </c>
      <c r="AJ46" s="77">
        <v>3410</v>
      </c>
      <c r="AK46" s="77">
        <v>3403</v>
      </c>
      <c r="AL46" s="76">
        <v>3301</v>
      </c>
      <c r="AM46" s="77">
        <v>4449</v>
      </c>
      <c r="AN46" s="77">
        <v>4634</v>
      </c>
      <c r="AO46" s="77">
        <v>4685</v>
      </c>
      <c r="AP46" s="76">
        <v>5082</v>
      </c>
      <c r="AQ46" s="77">
        <v>4946</v>
      </c>
      <c r="AR46" s="77">
        <v>4823</v>
      </c>
      <c r="AS46" s="77">
        <v>4824</v>
      </c>
      <c r="AT46" s="76">
        <v>4365</v>
      </c>
      <c r="AU46" s="77">
        <v>4044</v>
      </c>
      <c r="AV46" s="77">
        <v>3772</v>
      </c>
      <c r="AW46" s="77">
        <v>3532</v>
      </c>
      <c r="AX46" s="76">
        <v>3490</v>
      </c>
      <c r="AY46" s="77">
        <v>3492</v>
      </c>
      <c r="AZ46" s="77">
        <v>3489</v>
      </c>
      <c r="BA46" s="77">
        <v>3429</v>
      </c>
      <c r="BB46" s="76">
        <v>2854</v>
      </c>
      <c r="BC46" s="77">
        <v>2834</v>
      </c>
      <c r="BD46" s="77">
        <v>2788</v>
      </c>
      <c r="BE46" s="77">
        <v>2771</v>
      </c>
      <c r="BF46" s="76">
        <v>2753</v>
      </c>
      <c r="BG46" s="77">
        <v>2888</v>
      </c>
      <c r="BH46" s="77">
        <v>2873</v>
      </c>
      <c r="BI46" s="77">
        <v>2855</v>
      </c>
      <c r="BJ46" s="76">
        <v>2841</v>
      </c>
      <c r="BK46" s="77">
        <v>2424</v>
      </c>
      <c r="BL46" s="77">
        <v>2047</v>
      </c>
      <c r="BM46" s="77">
        <v>2025</v>
      </c>
      <c r="BN46" s="76">
        <v>2071</v>
      </c>
      <c r="BO46" s="77">
        <v>1746</v>
      </c>
      <c r="BP46" s="77">
        <v>1691</v>
      </c>
      <c r="BQ46" s="77">
        <v>1607</v>
      </c>
      <c r="BR46" s="76">
        <v>1244</v>
      </c>
      <c r="BS46" s="77">
        <v>832</v>
      </c>
      <c r="BT46" s="77">
        <v>798</v>
      </c>
      <c r="BU46" s="77">
        <v>697</v>
      </c>
      <c r="BV46" s="76">
        <v>665</v>
      </c>
      <c r="BW46" s="77">
        <v>543</v>
      </c>
      <c r="BX46" s="77">
        <v>509</v>
      </c>
      <c r="BY46" s="77">
        <v>412</v>
      </c>
      <c r="BZ46" s="76">
        <v>412</v>
      </c>
      <c r="CA46" s="77">
        <v>316</v>
      </c>
      <c r="CB46" s="77">
        <v>316</v>
      </c>
      <c r="CC46" s="77">
        <v>265</v>
      </c>
      <c r="CD46" s="76">
        <v>265</v>
      </c>
      <c r="CE46" s="77">
        <v>212</v>
      </c>
      <c r="CF46" s="77">
        <v>212</v>
      </c>
      <c r="CG46" s="77">
        <v>166</v>
      </c>
      <c r="CH46" s="76">
        <v>166</v>
      </c>
      <c r="CI46" s="77">
        <v>119</v>
      </c>
      <c r="CJ46" s="77">
        <v>119</v>
      </c>
      <c r="CK46" s="77">
        <v>119</v>
      </c>
      <c r="CN46" s="63"/>
    </row>
    <row r="47" spans="1:92" s="62" customFormat="1" ht="16.5" customHeight="1">
      <c r="A47" s="75" t="s">
        <v>21</v>
      </c>
      <c r="B47" s="76">
        <v>127</v>
      </c>
      <c r="C47" s="77">
        <v>133</v>
      </c>
      <c r="D47" s="77">
        <v>145</v>
      </c>
      <c r="E47" s="77">
        <v>188</v>
      </c>
      <c r="F47" s="76">
        <v>73</v>
      </c>
      <c r="G47" s="77">
        <v>112</v>
      </c>
      <c r="H47" s="77">
        <v>203</v>
      </c>
      <c r="I47" s="77">
        <v>368</v>
      </c>
      <c r="J47" s="76">
        <v>419</v>
      </c>
      <c r="K47" s="77">
        <v>392</v>
      </c>
      <c r="L47" s="77">
        <v>397</v>
      </c>
      <c r="M47" s="77">
        <v>452</v>
      </c>
      <c r="N47" s="76">
        <v>569</v>
      </c>
      <c r="O47" s="77">
        <v>829</v>
      </c>
      <c r="P47" s="77">
        <v>1907</v>
      </c>
      <c r="Q47" s="77">
        <v>2117</v>
      </c>
      <c r="R47" s="76">
        <v>3214</v>
      </c>
      <c r="S47" s="77">
        <v>3150</v>
      </c>
      <c r="T47" s="77">
        <v>3091</v>
      </c>
      <c r="U47" s="77">
        <v>3207</v>
      </c>
      <c r="V47" s="76">
        <v>3277</v>
      </c>
      <c r="W47" s="77">
        <v>2917</v>
      </c>
      <c r="X47" s="77">
        <v>1342</v>
      </c>
      <c r="Y47" s="77">
        <v>1428</v>
      </c>
      <c r="Z47" s="76">
        <v>1823</v>
      </c>
      <c r="AA47" s="77">
        <v>2094</v>
      </c>
      <c r="AB47" s="77">
        <v>1192</v>
      </c>
      <c r="AC47" s="77">
        <v>918</v>
      </c>
      <c r="AD47" s="76">
        <v>1206</v>
      </c>
      <c r="AE47" s="77">
        <v>1800</v>
      </c>
      <c r="AF47" s="77">
        <v>1462</v>
      </c>
      <c r="AG47" s="77">
        <v>1370</v>
      </c>
      <c r="AH47" s="76">
        <v>1216</v>
      </c>
      <c r="AI47" s="77">
        <v>1266</v>
      </c>
      <c r="AJ47" s="77">
        <v>1216</v>
      </c>
      <c r="AK47" s="77">
        <v>1159</v>
      </c>
      <c r="AL47" s="76">
        <v>1053</v>
      </c>
      <c r="AM47" s="77">
        <v>1333</v>
      </c>
      <c r="AN47" s="77">
        <v>1582</v>
      </c>
      <c r="AO47" s="77">
        <v>1555</v>
      </c>
      <c r="AP47" s="76">
        <v>1753</v>
      </c>
      <c r="AQ47" s="77">
        <v>1970</v>
      </c>
      <c r="AR47" s="77">
        <v>1901</v>
      </c>
      <c r="AS47" s="77">
        <v>2013</v>
      </c>
      <c r="AT47" s="76">
        <v>2020</v>
      </c>
      <c r="AU47" s="77">
        <v>1973</v>
      </c>
      <c r="AV47" s="77">
        <v>1821</v>
      </c>
      <c r="AW47" s="77">
        <v>1624</v>
      </c>
      <c r="AX47" s="76">
        <v>1460</v>
      </c>
      <c r="AY47" s="77">
        <v>1213</v>
      </c>
      <c r="AZ47" s="77">
        <v>1138</v>
      </c>
      <c r="BA47" s="77">
        <v>802</v>
      </c>
      <c r="BB47" s="76">
        <v>782</v>
      </c>
      <c r="BC47" s="77">
        <v>712</v>
      </c>
      <c r="BD47" s="77">
        <v>707</v>
      </c>
      <c r="BE47" s="77">
        <v>679</v>
      </c>
      <c r="BF47" s="76">
        <v>1004</v>
      </c>
      <c r="BG47" s="77">
        <v>988</v>
      </c>
      <c r="BH47" s="77">
        <v>1046</v>
      </c>
      <c r="BI47" s="77">
        <v>1051</v>
      </c>
      <c r="BJ47" s="76">
        <v>1212</v>
      </c>
      <c r="BK47" s="77">
        <v>1163</v>
      </c>
      <c r="BL47" s="77">
        <v>1175</v>
      </c>
      <c r="BM47" s="77">
        <v>1206</v>
      </c>
      <c r="BN47" s="76">
        <v>1152</v>
      </c>
      <c r="BO47" s="77">
        <v>878</v>
      </c>
      <c r="BP47" s="77">
        <v>1031</v>
      </c>
      <c r="BQ47" s="77">
        <v>962</v>
      </c>
      <c r="BR47" s="76">
        <v>954</v>
      </c>
      <c r="BS47" s="77">
        <v>929</v>
      </c>
      <c r="BT47" s="77">
        <v>946</v>
      </c>
      <c r="BU47" s="77">
        <v>947</v>
      </c>
      <c r="BV47" s="76">
        <v>927</v>
      </c>
      <c r="BW47" s="77">
        <v>877</v>
      </c>
      <c r="BX47" s="77">
        <v>756</v>
      </c>
      <c r="BY47" s="77">
        <v>668</v>
      </c>
      <c r="BZ47" s="76">
        <v>657</v>
      </c>
      <c r="CA47" s="77">
        <v>635</v>
      </c>
      <c r="CB47" s="77">
        <v>558</v>
      </c>
      <c r="CC47" s="77">
        <v>476</v>
      </c>
      <c r="CD47" s="76">
        <v>500</v>
      </c>
      <c r="CE47" s="77">
        <v>471</v>
      </c>
      <c r="CF47" s="77">
        <v>411</v>
      </c>
      <c r="CG47" s="77">
        <v>391</v>
      </c>
      <c r="CH47" s="76">
        <v>351</v>
      </c>
      <c r="CI47" s="77">
        <v>362</v>
      </c>
      <c r="CJ47" s="77">
        <v>336</v>
      </c>
      <c r="CK47" s="77">
        <v>336</v>
      </c>
      <c r="CN47" s="63"/>
    </row>
    <row r="48" spans="1:92" s="62" customFormat="1" ht="16.5" customHeight="1">
      <c r="A48" s="75" t="s">
        <v>25</v>
      </c>
      <c r="B48" s="76">
        <v>0</v>
      </c>
      <c r="C48" s="77">
        <v>0</v>
      </c>
      <c r="D48" s="77">
        <v>0</v>
      </c>
      <c r="E48" s="77">
        <v>0</v>
      </c>
      <c r="F48" s="76">
        <v>0</v>
      </c>
      <c r="G48" s="77">
        <v>0</v>
      </c>
      <c r="H48" s="77">
        <v>0</v>
      </c>
      <c r="I48" s="77">
        <v>0</v>
      </c>
      <c r="J48" s="76">
        <v>0</v>
      </c>
      <c r="K48" s="77">
        <v>0</v>
      </c>
      <c r="L48" s="77">
        <v>0</v>
      </c>
      <c r="M48" s="77">
        <v>0</v>
      </c>
      <c r="N48" s="76">
        <v>0</v>
      </c>
      <c r="O48" s="77">
        <v>0</v>
      </c>
      <c r="P48" s="77">
        <v>0</v>
      </c>
      <c r="Q48" s="77">
        <v>0</v>
      </c>
      <c r="R48" s="76">
        <v>0</v>
      </c>
      <c r="S48" s="77">
        <v>0</v>
      </c>
      <c r="T48" s="77">
        <v>0</v>
      </c>
      <c r="U48" s="77">
        <v>0</v>
      </c>
      <c r="V48" s="76">
        <v>0</v>
      </c>
      <c r="W48" s="77">
        <v>0</v>
      </c>
      <c r="X48" s="77">
        <v>0</v>
      </c>
      <c r="Y48" s="77">
        <v>0</v>
      </c>
      <c r="Z48" s="76">
        <v>0</v>
      </c>
      <c r="AA48" s="77">
        <v>0</v>
      </c>
      <c r="AB48" s="77">
        <v>0</v>
      </c>
      <c r="AC48" s="77">
        <v>0</v>
      </c>
      <c r="AD48" s="76">
        <v>0</v>
      </c>
      <c r="AE48" s="77">
        <v>0</v>
      </c>
      <c r="AF48" s="77">
        <v>0</v>
      </c>
      <c r="AG48" s="77">
        <v>0</v>
      </c>
      <c r="AH48" s="76">
        <v>0</v>
      </c>
      <c r="AI48" s="77">
        <v>0</v>
      </c>
      <c r="AJ48" s="77">
        <v>0</v>
      </c>
      <c r="AK48" s="77">
        <v>0</v>
      </c>
      <c r="AL48" s="76">
        <v>0</v>
      </c>
      <c r="AM48" s="77">
        <v>0</v>
      </c>
      <c r="AN48" s="77">
        <v>0</v>
      </c>
      <c r="AO48" s="77">
        <v>0</v>
      </c>
      <c r="AP48" s="76">
        <v>0</v>
      </c>
      <c r="AQ48" s="77">
        <v>0</v>
      </c>
      <c r="AR48" s="77">
        <v>0</v>
      </c>
      <c r="AS48" s="77">
        <v>0</v>
      </c>
      <c r="AT48" s="76">
        <v>0</v>
      </c>
      <c r="AU48" s="77">
        <v>0</v>
      </c>
      <c r="AV48" s="77">
        <v>0</v>
      </c>
      <c r="AW48" s="77">
        <v>0</v>
      </c>
      <c r="AX48" s="76">
        <v>0</v>
      </c>
      <c r="AY48" s="77">
        <v>0</v>
      </c>
      <c r="AZ48" s="77">
        <v>0</v>
      </c>
      <c r="BA48" s="77">
        <v>0</v>
      </c>
      <c r="BB48" s="76">
        <v>0</v>
      </c>
      <c r="BC48" s="77">
        <v>0</v>
      </c>
      <c r="BD48" s="77">
        <v>0</v>
      </c>
      <c r="BE48" s="77">
        <v>0</v>
      </c>
      <c r="BF48" s="76">
        <v>0</v>
      </c>
      <c r="BG48" s="77">
        <v>0</v>
      </c>
      <c r="BH48" s="77">
        <v>0</v>
      </c>
      <c r="BI48" s="77">
        <v>0</v>
      </c>
      <c r="BJ48" s="76">
        <v>0</v>
      </c>
      <c r="BK48" s="77">
        <v>0</v>
      </c>
      <c r="BL48" s="77">
        <v>0</v>
      </c>
      <c r="BM48" s="77">
        <v>0</v>
      </c>
      <c r="BN48" s="76">
        <v>0</v>
      </c>
      <c r="BO48" s="77">
        <v>0</v>
      </c>
      <c r="BP48" s="77">
        <v>0</v>
      </c>
      <c r="BQ48" s="77">
        <v>0</v>
      </c>
      <c r="BR48" s="76">
        <v>0</v>
      </c>
      <c r="BS48" s="77">
        <v>0</v>
      </c>
      <c r="BT48" s="77">
        <v>0</v>
      </c>
      <c r="BU48" s="77">
        <v>0</v>
      </c>
      <c r="BV48" s="76">
        <v>0</v>
      </c>
      <c r="BW48" s="77">
        <v>0</v>
      </c>
      <c r="BX48" s="77">
        <v>0</v>
      </c>
      <c r="BY48" s="77">
        <v>0</v>
      </c>
      <c r="BZ48" s="76">
        <v>0</v>
      </c>
      <c r="CA48" s="77">
        <v>0</v>
      </c>
      <c r="CB48" s="77">
        <v>0</v>
      </c>
      <c r="CC48" s="77">
        <v>0</v>
      </c>
      <c r="CD48" s="76">
        <v>0</v>
      </c>
      <c r="CE48" s="77">
        <v>0</v>
      </c>
      <c r="CF48" s="77">
        <v>0</v>
      </c>
      <c r="CG48" s="77">
        <v>0</v>
      </c>
      <c r="CH48" s="76">
        <v>0</v>
      </c>
      <c r="CI48" s="77">
        <v>0</v>
      </c>
      <c r="CJ48" s="77">
        <v>0</v>
      </c>
      <c r="CK48" s="77">
        <v>0</v>
      </c>
      <c r="CN48" s="63"/>
    </row>
    <row r="49" spans="1:94" s="62" customFormat="1" ht="16.5" customHeight="1">
      <c r="A49" s="75" t="s">
        <v>44</v>
      </c>
      <c r="B49" s="76">
        <v>0</v>
      </c>
      <c r="C49" s="77">
        <v>0</v>
      </c>
      <c r="D49" s="77">
        <v>0</v>
      </c>
      <c r="E49" s="77">
        <v>0</v>
      </c>
      <c r="F49" s="76">
        <v>0</v>
      </c>
      <c r="G49" s="77">
        <v>0</v>
      </c>
      <c r="H49" s="77">
        <v>0</v>
      </c>
      <c r="I49" s="77">
        <v>0</v>
      </c>
      <c r="J49" s="76">
        <v>0</v>
      </c>
      <c r="K49" s="77">
        <v>0</v>
      </c>
      <c r="L49" s="77">
        <v>0</v>
      </c>
      <c r="M49" s="77">
        <v>0</v>
      </c>
      <c r="N49" s="76">
        <v>0</v>
      </c>
      <c r="O49" s="77">
        <v>0</v>
      </c>
      <c r="P49" s="77">
        <v>0</v>
      </c>
      <c r="Q49" s="77">
        <v>0</v>
      </c>
      <c r="R49" s="76">
        <v>0</v>
      </c>
      <c r="S49" s="77">
        <v>0</v>
      </c>
      <c r="T49" s="77">
        <v>0</v>
      </c>
      <c r="U49" s="77">
        <v>0</v>
      </c>
      <c r="V49" s="76">
        <v>0</v>
      </c>
      <c r="W49" s="77">
        <v>0</v>
      </c>
      <c r="X49" s="77">
        <v>0</v>
      </c>
      <c r="Y49" s="77">
        <v>0</v>
      </c>
      <c r="Z49" s="76">
        <v>0</v>
      </c>
      <c r="AA49" s="77">
        <v>0</v>
      </c>
      <c r="AB49" s="77">
        <v>0</v>
      </c>
      <c r="AC49" s="77">
        <v>0</v>
      </c>
      <c r="AD49" s="76">
        <v>0</v>
      </c>
      <c r="AE49" s="77">
        <v>0</v>
      </c>
      <c r="AF49" s="77">
        <v>0</v>
      </c>
      <c r="AG49" s="77">
        <v>0</v>
      </c>
      <c r="AH49" s="76">
        <v>0</v>
      </c>
      <c r="AI49" s="77">
        <v>0</v>
      </c>
      <c r="AJ49" s="77">
        <v>0</v>
      </c>
      <c r="AK49" s="77">
        <v>0</v>
      </c>
      <c r="AL49" s="76">
        <v>0</v>
      </c>
      <c r="AM49" s="77">
        <v>0</v>
      </c>
      <c r="AN49" s="77">
        <v>0</v>
      </c>
      <c r="AO49" s="77">
        <v>0</v>
      </c>
      <c r="AP49" s="76">
        <v>0</v>
      </c>
      <c r="AQ49" s="77">
        <v>0</v>
      </c>
      <c r="AR49" s="77">
        <v>0</v>
      </c>
      <c r="AS49" s="77">
        <v>0</v>
      </c>
      <c r="AT49" s="76">
        <v>0</v>
      </c>
      <c r="AU49" s="77">
        <v>0</v>
      </c>
      <c r="AV49" s="77">
        <v>0</v>
      </c>
      <c r="AW49" s="77">
        <v>0</v>
      </c>
      <c r="AX49" s="76">
        <v>0</v>
      </c>
      <c r="AY49" s="77">
        <v>0</v>
      </c>
      <c r="AZ49" s="77">
        <v>0</v>
      </c>
      <c r="BA49" s="77">
        <v>0</v>
      </c>
      <c r="BB49" s="76">
        <v>0</v>
      </c>
      <c r="BC49" s="77">
        <v>0</v>
      </c>
      <c r="BD49" s="77">
        <v>0</v>
      </c>
      <c r="BE49" s="77">
        <v>0</v>
      </c>
      <c r="BF49" s="76">
        <v>0</v>
      </c>
      <c r="BG49" s="77">
        <v>0</v>
      </c>
      <c r="BH49" s="77">
        <v>0</v>
      </c>
      <c r="BI49" s="77">
        <v>0</v>
      </c>
      <c r="BJ49" s="76">
        <v>0</v>
      </c>
      <c r="BK49" s="77">
        <v>0</v>
      </c>
      <c r="BL49" s="77">
        <v>0</v>
      </c>
      <c r="BM49" s="77">
        <v>0</v>
      </c>
      <c r="BN49" s="76">
        <v>0</v>
      </c>
      <c r="BO49" s="77">
        <v>0</v>
      </c>
      <c r="BP49" s="77">
        <v>0</v>
      </c>
      <c r="BQ49" s="77">
        <v>0</v>
      </c>
      <c r="BR49" s="76">
        <v>0</v>
      </c>
      <c r="BS49" s="77">
        <v>0</v>
      </c>
      <c r="BT49" s="77">
        <v>0</v>
      </c>
      <c r="BU49" s="77">
        <v>0</v>
      </c>
      <c r="BV49" s="76">
        <v>0</v>
      </c>
      <c r="BW49" s="77">
        <v>0</v>
      </c>
      <c r="BX49" s="77">
        <v>0</v>
      </c>
      <c r="BY49" s="77">
        <v>0</v>
      </c>
      <c r="BZ49" s="76">
        <v>0</v>
      </c>
      <c r="CA49" s="77">
        <v>0</v>
      </c>
      <c r="CB49" s="77">
        <v>0</v>
      </c>
      <c r="CC49" s="77">
        <v>0</v>
      </c>
      <c r="CD49" s="76">
        <v>0</v>
      </c>
      <c r="CE49" s="77">
        <v>0</v>
      </c>
      <c r="CF49" s="77">
        <v>0</v>
      </c>
      <c r="CG49" s="77">
        <v>0</v>
      </c>
      <c r="CH49" s="76">
        <v>0</v>
      </c>
      <c r="CI49" s="77">
        <v>0</v>
      </c>
      <c r="CJ49" s="77">
        <v>0</v>
      </c>
      <c r="CK49" s="77">
        <v>0</v>
      </c>
      <c r="CN49" s="63"/>
    </row>
    <row r="50" spans="1:94" s="62" customFormat="1" ht="6.75" customHeight="1">
      <c r="A50" s="78"/>
      <c r="B50" s="79"/>
      <c r="C50" s="80"/>
      <c r="D50" s="80"/>
      <c r="E50" s="80"/>
      <c r="F50" s="79"/>
      <c r="G50" s="80"/>
      <c r="H50" s="80"/>
      <c r="I50" s="80"/>
      <c r="J50" s="79"/>
      <c r="K50" s="80"/>
      <c r="L50" s="80"/>
      <c r="M50" s="80"/>
      <c r="N50" s="79"/>
      <c r="O50" s="80"/>
      <c r="P50" s="80"/>
      <c r="Q50" s="80"/>
      <c r="R50" s="79"/>
      <c r="S50" s="80"/>
      <c r="T50" s="80"/>
      <c r="U50" s="80"/>
      <c r="V50" s="79"/>
      <c r="W50" s="80"/>
      <c r="X50" s="80"/>
      <c r="Y50" s="80"/>
      <c r="Z50" s="79"/>
      <c r="AA50" s="80"/>
      <c r="AB50" s="80"/>
      <c r="AC50" s="80"/>
      <c r="AD50" s="79"/>
      <c r="AE50" s="80"/>
      <c r="AF50" s="80"/>
      <c r="AG50" s="80"/>
      <c r="AH50" s="79"/>
      <c r="AI50" s="80"/>
      <c r="AJ50" s="80"/>
      <c r="AK50" s="80"/>
      <c r="AL50" s="79"/>
      <c r="AM50" s="80"/>
      <c r="AN50" s="80"/>
      <c r="AO50" s="80"/>
      <c r="AP50" s="79"/>
      <c r="AQ50" s="80"/>
      <c r="AR50" s="80"/>
      <c r="AS50" s="80"/>
      <c r="AT50" s="79"/>
      <c r="AU50" s="80"/>
      <c r="AV50" s="80"/>
      <c r="AW50" s="80"/>
      <c r="AX50" s="79"/>
      <c r="AY50" s="80"/>
      <c r="AZ50" s="80"/>
      <c r="BA50" s="80"/>
      <c r="BB50" s="79"/>
      <c r="BC50" s="80"/>
      <c r="BD50" s="80"/>
      <c r="BE50" s="80"/>
      <c r="BF50" s="79"/>
      <c r="BG50" s="80"/>
      <c r="BH50" s="80"/>
      <c r="BI50" s="80"/>
      <c r="BJ50" s="79"/>
      <c r="BK50" s="80"/>
      <c r="BL50" s="80"/>
      <c r="BM50" s="80"/>
      <c r="BN50" s="79"/>
      <c r="BO50" s="80"/>
      <c r="BP50" s="80"/>
      <c r="BQ50" s="80"/>
      <c r="BR50" s="79"/>
      <c r="BS50" s="80"/>
      <c r="BT50" s="80"/>
      <c r="BU50" s="80"/>
      <c r="BV50" s="79"/>
      <c r="BW50" s="80"/>
      <c r="BX50" s="80"/>
      <c r="BY50" s="80"/>
      <c r="BZ50" s="79"/>
      <c r="CA50" s="80"/>
      <c r="CB50" s="80"/>
      <c r="CC50" s="80"/>
      <c r="CD50" s="79"/>
      <c r="CE50" s="80"/>
      <c r="CF50" s="80"/>
      <c r="CG50" s="80"/>
      <c r="CH50" s="79"/>
      <c r="CI50" s="80"/>
      <c r="CJ50" s="80"/>
      <c r="CK50" s="80"/>
      <c r="CN50" s="63"/>
    </row>
    <row r="51" spans="1:94" s="62" customFormat="1" ht="16.5" customHeight="1">
      <c r="A51" s="69" t="s">
        <v>24</v>
      </c>
      <c r="B51" s="70">
        <v>10989</v>
      </c>
      <c r="C51" s="70">
        <v>11719</v>
      </c>
      <c r="D51" s="70">
        <v>12765</v>
      </c>
      <c r="E51" s="70">
        <v>14505</v>
      </c>
      <c r="F51" s="70">
        <v>15678</v>
      </c>
      <c r="G51" s="70">
        <v>16508</v>
      </c>
      <c r="H51" s="70">
        <v>17145</v>
      </c>
      <c r="I51" s="70">
        <v>18996</v>
      </c>
      <c r="J51" s="70">
        <v>20913</v>
      </c>
      <c r="K51" s="70">
        <v>22315</v>
      </c>
      <c r="L51" s="70">
        <v>22752</v>
      </c>
      <c r="M51" s="70">
        <v>24531</v>
      </c>
      <c r="N51" s="70">
        <v>26676</v>
      </c>
      <c r="O51" s="70">
        <v>29179</v>
      </c>
      <c r="P51" s="70">
        <v>30492</v>
      </c>
      <c r="Q51" s="70">
        <v>33890</v>
      </c>
      <c r="R51" s="70">
        <v>33581</v>
      </c>
      <c r="S51" s="70">
        <v>37905</v>
      </c>
      <c r="T51" s="70">
        <v>40290</v>
      </c>
      <c r="U51" s="70">
        <v>43969</v>
      </c>
      <c r="V51" s="70">
        <v>41255</v>
      </c>
      <c r="W51" s="70">
        <v>41547</v>
      </c>
      <c r="X51" s="70">
        <v>40959</v>
      </c>
      <c r="Y51" s="70">
        <v>41468</v>
      </c>
      <c r="Z51" s="70">
        <v>43441</v>
      </c>
      <c r="AA51" s="70">
        <v>44793</v>
      </c>
      <c r="AB51" s="70">
        <v>45970</v>
      </c>
      <c r="AC51" s="70">
        <v>47598</v>
      </c>
      <c r="AD51" s="70">
        <v>50843</v>
      </c>
      <c r="AE51" s="70">
        <v>52401</v>
      </c>
      <c r="AF51" s="70">
        <v>54320</v>
      </c>
      <c r="AG51" s="70">
        <v>56102</v>
      </c>
      <c r="AH51" s="70">
        <v>59357</v>
      </c>
      <c r="AI51" s="70">
        <v>60824</v>
      </c>
      <c r="AJ51" s="70">
        <v>64930</v>
      </c>
      <c r="AK51" s="70">
        <v>66904</v>
      </c>
      <c r="AL51" s="70">
        <v>70441</v>
      </c>
      <c r="AM51" s="70">
        <v>71778</v>
      </c>
      <c r="AN51" s="70">
        <v>71506</v>
      </c>
      <c r="AO51" s="70">
        <v>75062</v>
      </c>
      <c r="AP51" s="70">
        <v>76642</v>
      </c>
      <c r="AQ51" s="70">
        <v>72379</v>
      </c>
      <c r="AR51" s="70">
        <v>69722</v>
      </c>
      <c r="AS51" s="70">
        <v>69779</v>
      </c>
      <c r="AT51" s="70">
        <v>62228</v>
      </c>
      <c r="AU51" s="70">
        <v>53585</v>
      </c>
      <c r="AV51" s="70">
        <v>53698</v>
      </c>
      <c r="AW51" s="70">
        <v>53053</v>
      </c>
      <c r="AX51" s="70">
        <v>49011</v>
      </c>
      <c r="AY51" s="70">
        <v>48788</v>
      </c>
      <c r="AZ51" s="70">
        <v>48071</v>
      </c>
      <c r="BA51" s="70">
        <v>48053</v>
      </c>
      <c r="BB51" s="70">
        <v>47449</v>
      </c>
      <c r="BC51" s="70">
        <v>47571</v>
      </c>
      <c r="BD51" s="70">
        <v>48473</v>
      </c>
      <c r="BE51" s="70">
        <v>49388</v>
      </c>
      <c r="BF51" s="70">
        <v>48750</v>
      </c>
      <c r="BG51" s="70">
        <v>47955</v>
      </c>
      <c r="BH51" s="70">
        <v>48305</v>
      </c>
      <c r="BI51" s="70">
        <v>48536</v>
      </c>
      <c r="BJ51" s="70">
        <v>46409</v>
      </c>
      <c r="BK51" s="70">
        <v>45976</v>
      </c>
      <c r="BL51" s="70">
        <v>45818</v>
      </c>
      <c r="BM51" s="70">
        <v>48349</v>
      </c>
      <c r="BN51" s="70">
        <v>49990</v>
      </c>
      <c r="BO51" s="70">
        <v>48601</v>
      </c>
      <c r="BP51" s="70">
        <v>48170</v>
      </c>
      <c r="BQ51" s="70">
        <v>48872</v>
      </c>
      <c r="BR51" s="70">
        <v>49778</v>
      </c>
      <c r="BS51" s="70">
        <v>46856</v>
      </c>
      <c r="BT51" s="70">
        <v>46551</v>
      </c>
      <c r="BU51" s="70">
        <v>46003</v>
      </c>
      <c r="BV51" s="70">
        <v>47102</v>
      </c>
      <c r="BW51" s="70">
        <v>45844</v>
      </c>
      <c r="BX51" s="70">
        <v>43370</v>
      </c>
      <c r="BY51" s="70">
        <v>39397</v>
      </c>
      <c r="BZ51" s="70">
        <v>39185</v>
      </c>
      <c r="CA51" s="70">
        <v>40878</v>
      </c>
      <c r="CB51" s="70">
        <v>41233</v>
      </c>
      <c r="CC51" s="70">
        <v>40396</v>
      </c>
      <c r="CD51" s="70">
        <v>40302</v>
      </c>
      <c r="CE51" s="70">
        <v>40487</v>
      </c>
      <c r="CF51" s="70">
        <v>40391</v>
      </c>
      <c r="CG51" s="70">
        <v>40610</v>
      </c>
      <c r="CH51" s="70">
        <v>41165</v>
      </c>
      <c r="CI51" s="70">
        <v>41891</v>
      </c>
      <c r="CJ51" s="70">
        <v>43553</v>
      </c>
      <c r="CK51" s="70">
        <v>44305</v>
      </c>
      <c r="CN51" s="63"/>
      <c r="CO51" s="63"/>
      <c r="CP51" s="63"/>
    </row>
    <row r="52" spans="1:94" s="62" customFormat="1" ht="16.5" customHeight="1">
      <c r="A52" s="72" t="s">
        <v>19</v>
      </c>
      <c r="B52" s="73">
        <v>7576</v>
      </c>
      <c r="C52" s="74">
        <v>8021</v>
      </c>
      <c r="D52" s="74">
        <v>8317</v>
      </c>
      <c r="E52" s="74">
        <v>8565</v>
      </c>
      <c r="F52" s="73">
        <v>8364</v>
      </c>
      <c r="G52" s="74">
        <v>9031</v>
      </c>
      <c r="H52" s="74">
        <v>9384</v>
      </c>
      <c r="I52" s="74">
        <v>9422</v>
      </c>
      <c r="J52" s="73">
        <v>7504</v>
      </c>
      <c r="K52" s="74">
        <v>7967</v>
      </c>
      <c r="L52" s="74">
        <v>7889</v>
      </c>
      <c r="M52" s="74">
        <v>8362</v>
      </c>
      <c r="N52" s="73">
        <v>8364</v>
      </c>
      <c r="O52" s="74">
        <v>9762</v>
      </c>
      <c r="P52" s="74">
        <v>9531</v>
      </c>
      <c r="Q52" s="74">
        <v>9850</v>
      </c>
      <c r="R52" s="73">
        <v>8512</v>
      </c>
      <c r="S52" s="74">
        <v>11386</v>
      </c>
      <c r="T52" s="74">
        <v>12436</v>
      </c>
      <c r="U52" s="74">
        <v>13897</v>
      </c>
      <c r="V52" s="73">
        <v>10134</v>
      </c>
      <c r="W52" s="74">
        <v>11520</v>
      </c>
      <c r="X52" s="74">
        <v>11929</v>
      </c>
      <c r="Y52" s="74">
        <v>11549</v>
      </c>
      <c r="Z52" s="73">
        <v>11985</v>
      </c>
      <c r="AA52" s="74">
        <v>13004</v>
      </c>
      <c r="AB52" s="74">
        <v>14143</v>
      </c>
      <c r="AC52" s="74">
        <v>13877</v>
      </c>
      <c r="AD52" s="73">
        <v>15190</v>
      </c>
      <c r="AE52" s="74">
        <v>16705</v>
      </c>
      <c r="AF52" s="74">
        <v>17271</v>
      </c>
      <c r="AG52" s="74">
        <v>18123</v>
      </c>
      <c r="AH52" s="73">
        <v>18933</v>
      </c>
      <c r="AI52" s="74">
        <v>18934</v>
      </c>
      <c r="AJ52" s="74">
        <v>22254</v>
      </c>
      <c r="AK52" s="74">
        <v>20457</v>
      </c>
      <c r="AL52" s="73">
        <v>21107</v>
      </c>
      <c r="AM52" s="74">
        <v>22211</v>
      </c>
      <c r="AN52" s="74">
        <v>21456</v>
      </c>
      <c r="AO52" s="74">
        <v>22599</v>
      </c>
      <c r="AP52" s="73">
        <v>24310</v>
      </c>
      <c r="AQ52" s="74">
        <v>20983</v>
      </c>
      <c r="AR52" s="74">
        <v>18666</v>
      </c>
      <c r="AS52" s="74">
        <v>19611</v>
      </c>
      <c r="AT52" s="73">
        <v>15036</v>
      </c>
      <c r="AU52" s="74">
        <v>13064</v>
      </c>
      <c r="AV52" s="74">
        <v>13345</v>
      </c>
      <c r="AW52" s="74">
        <v>13243</v>
      </c>
      <c r="AX52" s="73">
        <v>11460</v>
      </c>
      <c r="AY52" s="74">
        <v>13151</v>
      </c>
      <c r="AZ52" s="74">
        <v>12533</v>
      </c>
      <c r="BA52" s="74">
        <v>12452</v>
      </c>
      <c r="BB52" s="73">
        <v>12122</v>
      </c>
      <c r="BC52" s="74">
        <v>12767</v>
      </c>
      <c r="BD52" s="74">
        <v>13479</v>
      </c>
      <c r="BE52" s="74">
        <v>14713</v>
      </c>
      <c r="BF52" s="73">
        <v>14899</v>
      </c>
      <c r="BG52" s="74">
        <v>15207</v>
      </c>
      <c r="BH52" s="74">
        <v>15467</v>
      </c>
      <c r="BI52" s="74">
        <v>15231</v>
      </c>
      <c r="BJ52" s="73">
        <v>13589</v>
      </c>
      <c r="BK52" s="74">
        <v>13731</v>
      </c>
      <c r="BL52" s="74">
        <v>13898</v>
      </c>
      <c r="BM52" s="74">
        <v>13976</v>
      </c>
      <c r="BN52" s="73">
        <v>14695</v>
      </c>
      <c r="BO52" s="74">
        <v>13872</v>
      </c>
      <c r="BP52" s="74">
        <v>14115</v>
      </c>
      <c r="BQ52" s="74">
        <v>14629</v>
      </c>
      <c r="BR52" s="73">
        <v>15387</v>
      </c>
      <c r="BS52" s="74">
        <v>15423</v>
      </c>
      <c r="BT52" s="74">
        <v>15076</v>
      </c>
      <c r="BU52" s="74">
        <v>14963</v>
      </c>
      <c r="BV52" s="73">
        <v>14798</v>
      </c>
      <c r="BW52" s="74">
        <v>13854</v>
      </c>
      <c r="BX52" s="74">
        <v>11663</v>
      </c>
      <c r="BY52" s="74">
        <v>8263</v>
      </c>
      <c r="BZ52" s="73">
        <v>7199</v>
      </c>
      <c r="CA52" s="74">
        <v>9265</v>
      </c>
      <c r="CB52" s="74">
        <v>9408</v>
      </c>
      <c r="CC52" s="74">
        <v>9249</v>
      </c>
      <c r="CD52" s="73">
        <v>8660</v>
      </c>
      <c r="CE52" s="74">
        <v>9425</v>
      </c>
      <c r="CF52" s="74">
        <v>9529</v>
      </c>
      <c r="CG52" s="74">
        <v>10372</v>
      </c>
      <c r="CH52" s="73">
        <v>9973</v>
      </c>
      <c r="CI52" s="74">
        <v>10906</v>
      </c>
      <c r="CJ52" s="74">
        <v>12119</v>
      </c>
      <c r="CK52" s="74">
        <v>12337</v>
      </c>
      <c r="CN52" s="63"/>
      <c r="CO52" s="63"/>
      <c r="CP52" s="63"/>
    </row>
    <row r="53" spans="1:94" s="62" customFormat="1" ht="16.5" customHeight="1">
      <c r="A53" s="75" t="s">
        <v>23</v>
      </c>
      <c r="B53" s="76">
        <v>0</v>
      </c>
      <c r="C53" s="77">
        <v>0</v>
      </c>
      <c r="D53" s="77">
        <v>0</v>
      </c>
      <c r="E53" s="77">
        <v>0</v>
      </c>
      <c r="F53" s="76">
        <v>0</v>
      </c>
      <c r="G53" s="77">
        <v>0</v>
      </c>
      <c r="H53" s="77">
        <v>0</v>
      </c>
      <c r="I53" s="77">
        <v>0</v>
      </c>
      <c r="J53" s="76">
        <v>0</v>
      </c>
      <c r="K53" s="77">
        <v>0</v>
      </c>
      <c r="L53" s="77">
        <v>0</v>
      </c>
      <c r="M53" s="77">
        <v>0</v>
      </c>
      <c r="N53" s="76">
        <v>0</v>
      </c>
      <c r="O53" s="77">
        <v>0</v>
      </c>
      <c r="P53" s="77">
        <v>0</v>
      </c>
      <c r="Q53" s="77">
        <v>0</v>
      </c>
      <c r="R53" s="76">
        <v>0</v>
      </c>
      <c r="S53" s="77">
        <v>0</v>
      </c>
      <c r="T53" s="77">
        <v>0</v>
      </c>
      <c r="U53" s="77">
        <v>0</v>
      </c>
      <c r="V53" s="76">
        <v>0</v>
      </c>
      <c r="W53" s="77">
        <v>0</v>
      </c>
      <c r="X53" s="77">
        <v>0</v>
      </c>
      <c r="Y53" s="77">
        <v>0</v>
      </c>
      <c r="Z53" s="76">
        <v>0</v>
      </c>
      <c r="AA53" s="77">
        <v>0</v>
      </c>
      <c r="AB53" s="77">
        <v>0</v>
      </c>
      <c r="AC53" s="77">
        <v>0</v>
      </c>
      <c r="AD53" s="76">
        <v>0</v>
      </c>
      <c r="AE53" s="77">
        <v>0</v>
      </c>
      <c r="AF53" s="77">
        <v>0</v>
      </c>
      <c r="AG53" s="77">
        <v>0</v>
      </c>
      <c r="AH53" s="76">
        <v>0</v>
      </c>
      <c r="AI53" s="77">
        <v>0</v>
      </c>
      <c r="AJ53" s="77">
        <v>0</v>
      </c>
      <c r="AK53" s="77">
        <v>0</v>
      </c>
      <c r="AL53" s="76">
        <v>0</v>
      </c>
      <c r="AM53" s="77">
        <v>0</v>
      </c>
      <c r="AN53" s="77">
        <v>0</v>
      </c>
      <c r="AO53" s="77">
        <v>0</v>
      </c>
      <c r="AP53" s="76">
        <v>0</v>
      </c>
      <c r="AQ53" s="77">
        <v>0</v>
      </c>
      <c r="AR53" s="77">
        <v>0</v>
      </c>
      <c r="AS53" s="77">
        <v>0</v>
      </c>
      <c r="AT53" s="76">
        <v>0</v>
      </c>
      <c r="AU53" s="77">
        <v>0</v>
      </c>
      <c r="AV53" s="77">
        <v>0</v>
      </c>
      <c r="AW53" s="77">
        <v>0</v>
      </c>
      <c r="AX53" s="76">
        <v>0</v>
      </c>
      <c r="AY53" s="77">
        <v>0</v>
      </c>
      <c r="AZ53" s="77">
        <v>0</v>
      </c>
      <c r="BA53" s="77">
        <v>0</v>
      </c>
      <c r="BB53" s="76">
        <v>0</v>
      </c>
      <c r="BC53" s="77">
        <v>0</v>
      </c>
      <c r="BD53" s="77">
        <v>0</v>
      </c>
      <c r="BE53" s="77">
        <v>0</v>
      </c>
      <c r="BF53" s="76">
        <v>0</v>
      </c>
      <c r="BG53" s="77">
        <v>0</v>
      </c>
      <c r="BH53" s="77">
        <v>0</v>
      </c>
      <c r="BI53" s="77">
        <v>0</v>
      </c>
      <c r="BJ53" s="76">
        <v>0</v>
      </c>
      <c r="BK53" s="77">
        <v>0</v>
      </c>
      <c r="BL53" s="77">
        <v>0</v>
      </c>
      <c r="BM53" s="77">
        <v>0</v>
      </c>
      <c r="BN53" s="76">
        <v>0</v>
      </c>
      <c r="BO53" s="77">
        <v>0</v>
      </c>
      <c r="BP53" s="77">
        <v>0</v>
      </c>
      <c r="BQ53" s="77">
        <v>0</v>
      </c>
      <c r="BR53" s="76">
        <v>0</v>
      </c>
      <c r="BS53" s="77">
        <v>0</v>
      </c>
      <c r="BT53" s="77">
        <v>0</v>
      </c>
      <c r="BU53" s="77">
        <v>0</v>
      </c>
      <c r="BV53" s="76">
        <v>0</v>
      </c>
      <c r="BW53" s="77">
        <v>0</v>
      </c>
      <c r="BX53" s="77">
        <v>0</v>
      </c>
      <c r="BY53" s="77">
        <v>0</v>
      </c>
      <c r="BZ53" s="76">
        <v>0</v>
      </c>
      <c r="CA53" s="77">
        <v>0</v>
      </c>
      <c r="CB53" s="77">
        <v>0</v>
      </c>
      <c r="CC53" s="77">
        <v>0</v>
      </c>
      <c r="CD53" s="76">
        <v>0</v>
      </c>
      <c r="CE53" s="77">
        <v>0</v>
      </c>
      <c r="CF53" s="77">
        <v>0</v>
      </c>
      <c r="CG53" s="77">
        <v>0</v>
      </c>
      <c r="CH53" s="76">
        <v>0</v>
      </c>
      <c r="CI53" s="77">
        <v>0</v>
      </c>
      <c r="CJ53" s="77">
        <v>0</v>
      </c>
      <c r="CK53" s="77">
        <v>0</v>
      </c>
      <c r="CN53" s="63"/>
      <c r="CO53" s="63"/>
      <c r="CP53" s="63"/>
    </row>
    <row r="54" spans="1:94" s="62" customFormat="1" ht="16.5" customHeight="1">
      <c r="A54" s="75" t="s">
        <v>20</v>
      </c>
      <c r="B54" s="76">
        <v>0</v>
      </c>
      <c r="C54" s="77">
        <v>0</v>
      </c>
      <c r="D54" s="77">
        <v>0</v>
      </c>
      <c r="E54" s="77">
        <v>0</v>
      </c>
      <c r="F54" s="76">
        <v>0</v>
      </c>
      <c r="G54" s="77">
        <v>0</v>
      </c>
      <c r="H54" s="77">
        <v>0</v>
      </c>
      <c r="I54" s="77">
        <v>0</v>
      </c>
      <c r="J54" s="76">
        <v>0</v>
      </c>
      <c r="K54" s="77">
        <v>0</v>
      </c>
      <c r="L54" s="77">
        <v>0</v>
      </c>
      <c r="M54" s="77">
        <v>0</v>
      </c>
      <c r="N54" s="76">
        <v>0</v>
      </c>
      <c r="O54" s="77">
        <v>0</v>
      </c>
      <c r="P54" s="77">
        <v>0</v>
      </c>
      <c r="Q54" s="77">
        <v>0</v>
      </c>
      <c r="R54" s="76">
        <v>0</v>
      </c>
      <c r="S54" s="77">
        <v>0</v>
      </c>
      <c r="T54" s="77">
        <v>0</v>
      </c>
      <c r="U54" s="77">
        <v>0</v>
      </c>
      <c r="V54" s="76">
        <v>0</v>
      </c>
      <c r="W54" s="77">
        <v>0</v>
      </c>
      <c r="X54" s="77">
        <v>0</v>
      </c>
      <c r="Y54" s="77">
        <v>0</v>
      </c>
      <c r="Z54" s="76">
        <v>0</v>
      </c>
      <c r="AA54" s="77">
        <v>0</v>
      </c>
      <c r="AB54" s="77">
        <v>0</v>
      </c>
      <c r="AC54" s="77">
        <v>0</v>
      </c>
      <c r="AD54" s="76">
        <v>8</v>
      </c>
      <c r="AE54" s="77">
        <v>8</v>
      </c>
      <c r="AF54" s="77">
        <v>8</v>
      </c>
      <c r="AG54" s="77">
        <v>8</v>
      </c>
      <c r="AH54" s="76">
        <v>440</v>
      </c>
      <c r="AI54" s="77">
        <v>440</v>
      </c>
      <c r="AJ54" s="77">
        <v>440</v>
      </c>
      <c r="AK54" s="77">
        <v>440</v>
      </c>
      <c r="AL54" s="76">
        <v>0</v>
      </c>
      <c r="AM54" s="77">
        <v>0</v>
      </c>
      <c r="AN54" s="77">
        <v>0</v>
      </c>
      <c r="AO54" s="77">
        <v>0</v>
      </c>
      <c r="AP54" s="76">
        <v>0</v>
      </c>
      <c r="AQ54" s="77">
        <v>0</v>
      </c>
      <c r="AR54" s="77">
        <v>0</v>
      </c>
      <c r="AS54" s="77">
        <v>0</v>
      </c>
      <c r="AT54" s="76">
        <v>0</v>
      </c>
      <c r="AU54" s="77">
        <v>0</v>
      </c>
      <c r="AV54" s="77">
        <v>0</v>
      </c>
      <c r="AW54" s="77">
        <v>0</v>
      </c>
      <c r="AX54" s="76">
        <v>0</v>
      </c>
      <c r="AY54" s="77">
        <v>0</v>
      </c>
      <c r="AZ54" s="77">
        <v>4</v>
      </c>
      <c r="BA54" s="77">
        <v>4</v>
      </c>
      <c r="BB54" s="76">
        <v>4</v>
      </c>
      <c r="BC54" s="77">
        <v>4</v>
      </c>
      <c r="BD54" s="77">
        <v>0</v>
      </c>
      <c r="BE54" s="77">
        <v>0</v>
      </c>
      <c r="BF54" s="76">
        <v>0</v>
      </c>
      <c r="BG54" s="77">
        <v>0</v>
      </c>
      <c r="BH54" s="77">
        <v>0</v>
      </c>
      <c r="BI54" s="77">
        <v>0</v>
      </c>
      <c r="BJ54" s="76">
        <v>0</v>
      </c>
      <c r="BK54" s="77">
        <v>0</v>
      </c>
      <c r="BL54" s="77">
        <v>0</v>
      </c>
      <c r="BM54" s="77">
        <v>0</v>
      </c>
      <c r="BN54" s="76">
        <v>0</v>
      </c>
      <c r="BO54" s="77">
        <v>0</v>
      </c>
      <c r="BP54" s="77">
        <v>0</v>
      </c>
      <c r="BQ54" s="77">
        <v>0</v>
      </c>
      <c r="BR54" s="76">
        <v>0</v>
      </c>
      <c r="BS54" s="77">
        <v>0</v>
      </c>
      <c r="BT54" s="77">
        <v>0</v>
      </c>
      <c r="BU54" s="77">
        <v>0</v>
      </c>
      <c r="BV54" s="76">
        <v>0</v>
      </c>
      <c r="BW54" s="77">
        <v>0</v>
      </c>
      <c r="BX54" s="77">
        <v>0</v>
      </c>
      <c r="BY54" s="77">
        <v>0</v>
      </c>
      <c r="BZ54" s="76">
        <v>0</v>
      </c>
      <c r="CA54" s="77">
        <v>0</v>
      </c>
      <c r="CB54" s="77">
        <v>0</v>
      </c>
      <c r="CC54" s="77">
        <v>0</v>
      </c>
      <c r="CD54" s="76">
        <v>0</v>
      </c>
      <c r="CE54" s="77">
        <v>0</v>
      </c>
      <c r="CF54" s="77">
        <v>0</v>
      </c>
      <c r="CG54" s="77">
        <v>0</v>
      </c>
      <c r="CH54" s="76">
        <v>0</v>
      </c>
      <c r="CI54" s="77">
        <v>0</v>
      </c>
      <c r="CJ54" s="77">
        <v>0</v>
      </c>
      <c r="CK54" s="77">
        <v>0</v>
      </c>
      <c r="CN54" s="63"/>
      <c r="CO54" s="63"/>
      <c r="CP54" s="63"/>
    </row>
    <row r="55" spans="1:94" s="62" customFormat="1" ht="16.5" customHeight="1">
      <c r="A55" s="75" t="s">
        <v>21</v>
      </c>
      <c r="B55" s="76">
        <v>363</v>
      </c>
      <c r="C55" s="77">
        <v>264</v>
      </c>
      <c r="D55" s="77">
        <v>427</v>
      </c>
      <c r="E55" s="77">
        <v>341</v>
      </c>
      <c r="F55" s="76">
        <v>471</v>
      </c>
      <c r="G55" s="77">
        <v>534</v>
      </c>
      <c r="H55" s="77">
        <v>637</v>
      </c>
      <c r="I55" s="77">
        <v>770</v>
      </c>
      <c r="J55" s="76">
        <v>634</v>
      </c>
      <c r="K55" s="77">
        <v>481</v>
      </c>
      <c r="L55" s="77">
        <v>628</v>
      </c>
      <c r="M55" s="77">
        <v>893</v>
      </c>
      <c r="N55" s="76">
        <v>736</v>
      </c>
      <c r="O55" s="77">
        <v>389</v>
      </c>
      <c r="P55" s="77">
        <v>670</v>
      </c>
      <c r="Q55" s="77">
        <v>777</v>
      </c>
      <c r="R55" s="76">
        <v>838</v>
      </c>
      <c r="S55" s="77">
        <v>655</v>
      </c>
      <c r="T55" s="77">
        <v>912</v>
      </c>
      <c r="U55" s="77">
        <v>1082</v>
      </c>
      <c r="V55" s="76">
        <v>800</v>
      </c>
      <c r="W55" s="77">
        <v>847</v>
      </c>
      <c r="X55" s="77">
        <v>1026</v>
      </c>
      <c r="Y55" s="77">
        <v>712</v>
      </c>
      <c r="Z55" s="76">
        <v>525</v>
      </c>
      <c r="AA55" s="77">
        <v>556</v>
      </c>
      <c r="AB55" s="77">
        <v>652</v>
      </c>
      <c r="AC55" s="77">
        <v>508</v>
      </c>
      <c r="AD55" s="76">
        <v>790</v>
      </c>
      <c r="AE55" s="77">
        <v>775</v>
      </c>
      <c r="AF55" s="77">
        <v>833</v>
      </c>
      <c r="AG55" s="77">
        <v>733</v>
      </c>
      <c r="AH55" s="76">
        <v>1500</v>
      </c>
      <c r="AI55" s="77">
        <v>2250</v>
      </c>
      <c r="AJ55" s="77">
        <v>2054</v>
      </c>
      <c r="AK55" s="77">
        <v>586</v>
      </c>
      <c r="AL55" s="76">
        <v>717</v>
      </c>
      <c r="AM55" s="77">
        <v>764</v>
      </c>
      <c r="AN55" s="77">
        <v>733</v>
      </c>
      <c r="AO55" s="77">
        <v>759</v>
      </c>
      <c r="AP55" s="76">
        <v>899</v>
      </c>
      <c r="AQ55" s="77">
        <v>845</v>
      </c>
      <c r="AR55" s="77">
        <v>999</v>
      </c>
      <c r="AS55" s="77">
        <v>1140</v>
      </c>
      <c r="AT55" s="76">
        <v>995</v>
      </c>
      <c r="AU55" s="77">
        <v>836</v>
      </c>
      <c r="AV55" s="77">
        <v>716</v>
      </c>
      <c r="AW55" s="77">
        <v>679</v>
      </c>
      <c r="AX55" s="76">
        <v>623</v>
      </c>
      <c r="AY55" s="77">
        <v>562</v>
      </c>
      <c r="AZ55" s="77">
        <v>615</v>
      </c>
      <c r="BA55" s="77">
        <v>613</v>
      </c>
      <c r="BB55" s="76">
        <v>667</v>
      </c>
      <c r="BC55" s="77">
        <v>1117</v>
      </c>
      <c r="BD55" s="77">
        <v>1146</v>
      </c>
      <c r="BE55" s="77">
        <v>1077</v>
      </c>
      <c r="BF55" s="76">
        <v>1060</v>
      </c>
      <c r="BG55" s="77">
        <v>1173</v>
      </c>
      <c r="BH55" s="77">
        <v>1145</v>
      </c>
      <c r="BI55" s="77">
        <v>1249</v>
      </c>
      <c r="BJ55" s="76">
        <v>1262</v>
      </c>
      <c r="BK55" s="77">
        <v>1201</v>
      </c>
      <c r="BL55" s="77">
        <v>1230</v>
      </c>
      <c r="BM55" s="77">
        <v>906</v>
      </c>
      <c r="BN55" s="76">
        <v>1398</v>
      </c>
      <c r="BO55" s="77">
        <v>833</v>
      </c>
      <c r="BP55" s="77">
        <v>734</v>
      </c>
      <c r="BQ55" s="77">
        <v>689</v>
      </c>
      <c r="BR55" s="76">
        <v>747</v>
      </c>
      <c r="BS55" s="77">
        <v>715</v>
      </c>
      <c r="BT55" s="77">
        <v>814</v>
      </c>
      <c r="BU55" s="77">
        <v>613</v>
      </c>
      <c r="BV55" s="76">
        <v>554</v>
      </c>
      <c r="BW55" s="77">
        <v>601</v>
      </c>
      <c r="BX55" s="77">
        <v>585</v>
      </c>
      <c r="BY55" s="77">
        <v>565</v>
      </c>
      <c r="BZ55" s="76">
        <v>581</v>
      </c>
      <c r="CA55" s="77">
        <v>566</v>
      </c>
      <c r="CB55" s="77">
        <v>571</v>
      </c>
      <c r="CC55" s="77">
        <v>708</v>
      </c>
      <c r="CD55" s="76">
        <v>713</v>
      </c>
      <c r="CE55" s="77">
        <v>676</v>
      </c>
      <c r="CF55" s="77">
        <v>621</v>
      </c>
      <c r="CG55" s="77">
        <v>627</v>
      </c>
      <c r="CH55" s="76">
        <v>618</v>
      </c>
      <c r="CI55" s="77">
        <v>616</v>
      </c>
      <c r="CJ55" s="77">
        <v>652</v>
      </c>
      <c r="CK55" s="77">
        <v>816</v>
      </c>
      <c r="CL55" s="5"/>
      <c r="CN55" s="63"/>
      <c r="CO55" s="63"/>
      <c r="CP55" s="63"/>
    </row>
    <row r="56" spans="1:94" s="62" customFormat="1" ht="16.5" customHeight="1">
      <c r="A56" s="75" t="s">
        <v>25</v>
      </c>
      <c r="B56" s="76">
        <v>7213</v>
      </c>
      <c r="C56" s="77">
        <v>7757</v>
      </c>
      <c r="D56" s="77">
        <v>7890</v>
      </c>
      <c r="E56" s="77">
        <v>8224</v>
      </c>
      <c r="F56" s="76">
        <v>7893</v>
      </c>
      <c r="G56" s="77">
        <v>8497</v>
      </c>
      <c r="H56" s="77">
        <v>8747</v>
      </c>
      <c r="I56" s="77">
        <v>8652</v>
      </c>
      <c r="J56" s="76">
        <v>6870</v>
      </c>
      <c r="K56" s="77">
        <v>7486</v>
      </c>
      <c r="L56" s="77">
        <v>7261</v>
      </c>
      <c r="M56" s="77">
        <v>7469</v>
      </c>
      <c r="N56" s="76">
        <v>7628</v>
      </c>
      <c r="O56" s="77">
        <v>9373</v>
      </c>
      <c r="P56" s="77">
        <v>8861</v>
      </c>
      <c r="Q56" s="77">
        <v>9073</v>
      </c>
      <c r="R56" s="76">
        <v>7674</v>
      </c>
      <c r="S56" s="77">
        <v>10731</v>
      </c>
      <c r="T56" s="77">
        <v>11524</v>
      </c>
      <c r="U56" s="77">
        <v>12815</v>
      </c>
      <c r="V56" s="76">
        <v>9334</v>
      </c>
      <c r="W56" s="77">
        <v>10673</v>
      </c>
      <c r="X56" s="77">
        <v>10903</v>
      </c>
      <c r="Y56" s="77">
        <v>10837</v>
      </c>
      <c r="Z56" s="76">
        <v>11460</v>
      </c>
      <c r="AA56" s="77">
        <v>12448</v>
      </c>
      <c r="AB56" s="77">
        <v>13491</v>
      </c>
      <c r="AC56" s="77">
        <v>13369</v>
      </c>
      <c r="AD56" s="76">
        <v>14392</v>
      </c>
      <c r="AE56" s="77">
        <v>15922</v>
      </c>
      <c r="AF56" s="77">
        <v>16430</v>
      </c>
      <c r="AG56" s="77">
        <v>17382</v>
      </c>
      <c r="AH56" s="76">
        <v>16993</v>
      </c>
      <c r="AI56" s="77">
        <v>16244</v>
      </c>
      <c r="AJ56" s="77">
        <v>19760</v>
      </c>
      <c r="AK56" s="77">
        <v>19431</v>
      </c>
      <c r="AL56" s="76">
        <v>20390</v>
      </c>
      <c r="AM56" s="77">
        <v>21447</v>
      </c>
      <c r="AN56" s="77">
        <v>20723</v>
      </c>
      <c r="AO56" s="77">
        <v>21840</v>
      </c>
      <c r="AP56" s="76">
        <v>23411</v>
      </c>
      <c r="AQ56" s="77">
        <v>20138</v>
      </c>
      <c r="AR56" s="77">
        <v>17667</v>
      </c>
      <c r="AS56" s="77">
        <v>18471</v>
      </c>
      <c r="AT56" s="76">
        <v>14041</v>
      </c>
      <c r="AU56" s="77">
        <v>12228</v>
      </c>
      <c r="AV56" s="77">
        <v>12629</v>
      </c>
      <c r="AW56" s="77">
        <v>12564</v>
      </c>
      <c r="AX56" s="76">
        <v>10837</v>
      </c>
      <c r="AY56" s="77">
        <v>12589</v>
      </c>
      <c r="AZ56" s="77">
        <v>11914</v>
      </c>
      <c r="BA56" s="77">
        <v>11835</v>
      </c>
      <c r="BB56" s="76">
        <v>11451</v>
      </c>
      <c r="BC56" s="77">
        <v>11646</v>
      </c>
      <c r="BD56" s="77">
        <v>12333</v>
      </c>
      <c r="BE56" s="77">
        <v>13636</v>
      </c>
      <c r="BF56" s="76">
        <v>13839</v>
      </c>
      <c r="BG56" s="77">
        <v>14034</v>
      </c>
      <c r="BH56" s="77">
        <v>14322</v>
      </c>
      <c r="BI56" s="77">
        <v>13982</v>
      </c>
      <c r="BJ56" s="76">
        <v>12327</v>
      </c>
      <c r="BK56" s="77">
        <v>12530</v>
      </c>
      <c r="BL56" s="77">
        <v>12668</v>
      </c>
      <c r="BM56" s="77">
        <v>13070</v>
      </c>
      <c r="BN56" s="76">
        <v>13297</v>
      </c>
      <c r="BO56" s="77">
        <v>13039</v>
      </c>
      <c r="BP56" s="77">
        <v>13381</v>
      </c>
      <c r="BQ56" s="77">
        <v>13940</v>
      </c>
      <c r="BR56" s="76">
        <v>14640</v>
      </c>
      <c r="BS56" s="77">
        <v>14708</v>
      </c>
      <c r="BT56" s="77">
        <v>14262</v>
      </c>
      <c r="BU56" s="77">
        <v>14350</v>
      </c>
      <c r="BV56" s="76">
        <v>14244</v>
      </c>
      <c r="BW56" s="77">
        <v>13253</v>
      </c>
      <c r="BX56" s="77">
        <v>11078</v>
      </c>
      <c r="BY56" s="77">
        <v>7698</v>
      </c>
      <c r="BZ56" s="76">
        <v>6618</v>
      </c>
      <c r="CA56" s="77">
        <v>8699</v>
      </c>
      <c r="CB56" s="77">
        <v>8837</v>
      </c>
      <c r="CC56" s="77">
        <v>8541</v>
      </c>
      <c r="CD56" s="76">
        <v>7947</v>
      </c>
      <c r="CE56" s="77">
        <v>8749</v>
      </c>
      <c r="CF56" s="77">
        <v>8711</v>
      </c>
      <c r="CG56" s="77">
        <v>9548</v>
      </c>
      <c r="CH56" s="76">
        <v>9158</v>
      </c>
      <c r="CI56" s="77">
        <v>10093</v>
      </c>
      <c r="CJ56" s="77">
        <v>11270</v>
      </c>
      <c r="CK56" s="77">
        <v>11324</v>
      </c>
      <c r="CL56" s="5"/>
      <c r="CN56" s="63"/>
      <c r="CO56" s="63"/>
      <c r="CP56" s="63"/>
    </row>
    <row r="57" spans="1:94" s="62" customFormat="1" ht="16.5" customHeight="1">
      <c r="A57" s="75" t="s">
        <v>44</v>
      </c>
      <c r="B57" s="76">
        <v>0</v>
      </c>
      <c r="C57" s="77">
        <v>0</v>
      </c>
      <c r="D57" s="77">
        <v>0</v>
      </c>
      <c r="E57" s="77">
        <v>0</v>
      </c>
      <c r="F57" s="76">
        <v>0</v>
      </c>
      <c r="G57" s="77">
        <v>0</v>
      </c>
      <c r="H57" s="77">
        <v>0</v>
      </c>
      <c r="I57" s="77">
        <v>0</v>
      </c>
      <c r="J57" s="76">
        <v>0</v>
      </c>
      <c r="K57" s="77">
        <v>0</v>
      </c>
      <c r="L57" s="77">
        <v>0</v>
      </c>
      <c r="M57" s="77">
        <v>0</v>
      </c>
      <c r="N57" s="76">
        <v>0</v>
      </c>
      <c r="O57" s="77">
        <v>0</v>
      </c>
      <c r="P57" s="77">
        <v>0</v>
      </c>
      <c r="Q57" s="77">
        <v>0</v>
      </c>
      <c r="R57" s="76">
        <v>0</v>
      </c>
      <c r="S57" s="77">
        <v>0</v>
      </c>
      <c r="T57" s="77">
        <v>0</v>
      </c>
      <c r="U57" s="77">
        <v>0</v>
      </c>
      <c r="V57" s="76">
        <v>0</v>
      </c>
      <c r="W57" s="77">
        <v>0</v>
      </c>
      <c r="X57" s="77">
        <v>0</v>
      </c>
      <c r="Y57" s="77">
        <v>0</v>
      </c>
      <c r="Z57" s="76">
        <v>0</v>
      </c>
      <c r="AA57" s="77">
        <v>0</v>
      </c>
      <c r="AB57" s="77">
        <v>0</v>
      </c>
      <c r="AC57" s="77">
        <v>0</v>
      </c>
      <c r="AD57" s="76">
        <v>0</v>
      </c>
      <c r="AE57" s="77">
        <v>0</v>
      </c>
      <c r="AF57" s="77">
        <v>0</v>
      </c>
      <c r="AG57" s="77">
        <v>0</v>
      </c>
      <c r="AH57" s="76">
        <v>0</v>
      </c>
      <c r="AI57" s="77">
        <v>0</v>
      </c>
      <c r="AJ57" s="77">
        <v>0</v>
      </c>
      <c r="AK57" s="77">
        <v>0</v>
      </c>
      <c r="AL57" s="76">
        <v>0</v>
      </c>
      <c r="AM57" s="77">
        <v>0</v>
      </c>
      <c r="AN57" s="77">
        <v>0</v>
      </c>
      <c r="AO57" s="77">
        <v>0</v>
      </c>
      <c r="AP57" s="76">
        <v>0</v>
      </c>
      <c r="AQ57" s="77">
        <v>0</v>
      </c>
      <c r="AR57" s="77">
        <v>0</v>
      </c>
      <c r="AS57" s="77">
        <v>0</v>
      </c>
      <c r="AT57" s="76">
        <v>0</v>
      </c>
      <c r="AU57" s="77">
        <v>0</v>
      </c>
      <c r="AV57" s="77">
        <v>0</v>
      </c>
      <c r="AW57" s="77">
        <v>0</v>
      </c>
      <c r="AX57" s="76">
        <v>0</v>
      </c>
      <c r="AY57" s="77">
        <v>0</v>
      </c>
      <c r="AZ57" s="77">
        <v>0</v>
      </c>
      <c r="BA57" s="77">
        <v>0</v>
      </c>
      <c r="BB57" s="76">
        <v>0</v>
      </c>
      <c r="BC57" s="77">
        <v>0</v>
      </c>
      <c r="BD57" s="77">
        <v>0</v>
      </c>
      <c r="BE57" s="77">
        <v>0</v>
      </c>
      <c r="BF57" s="76">
        <v>0</v>
      </c>
      <c r="BG57" s="77">
        <v>0</v>
      </c>
      <c r="BH57" s="77">
        <v>0</v>
      </c>
      <c r="BI57" s="77">
        <v>0</v>
      </c>
      <c r="BJ57" s="76">
        <v>0</v>
      </c>
      <c r="BK57" s="77">
        <v>0</v>
      </c>
      <c r="BL57" s="77">
        <v>0</v>
      </c>
      <c r="BM57" s="77">
        <v>0</v>
      </c>
      <c r="BN57" s="76">
        <v>0</v>
      </c>
      <c r="BO57" s="77">
        <v>0</v>
      </c>
      <c r="BP57" s="77">
        <v>0</v>
      </c>
      <c r="BQ57" s="77">
        <v>0</v>
      </c>
      <c r="BR57" s="76">
        <v>0</v>
      </c>
      <c r="BS57" s="77">
        <v>0</v>
      </c>
      <c r="BT57" s="77">
        <v>0</v>
      </c>
      <c r="BU57" s="77">
        <v>0</v>
      </c>
      <c r="BV57" s="76">
        <v>0</v>
      </c>
      <c r="BW57" s="77">
        <v>0</v>
      </c>
      <c r="BX57" s="77">
        <v>0</v>
      </c>
      <c r="BY57" s="77">
        <v>0</v>
      </c>
      <c r="BZ57" s="76">
        <v>0</v>
      </c>
      <c r="CA57" s="77">
        <v>0</v>
      </c>
      <c r="CB57" s="77">
        <v>0</v>
      </c>
      <c r="CC57" s="77">
        <v>0</v>
      </c>
      <c r="CD57" s="76">
        <v>0</v>
      </c>
      <c r="CE57" s="77">
        <v>0</v>
      </c>
      <c r="CF57" s="77">
        <v>197</v>
      </c>
      <c r="CG57" s="77">
        <v>197</v>
      </c>
      <c r="CH57" s="76">
        <v>197</v>
      </c>
      <c r="CI57" s="77">
        <v>197</v>
      </c>
      <c r="CJ57" s="77">
        <v>197</v>
      </c>
      <c r="CK57" s="77">
        <v>197</v>
      </c>
      <c r="CL57" s="5"/>
      <c r="CN57" s="63"/>
      <c r="CO57" s="63"/>
      <c r="CP57" s="63"/>
    </row>
    <row r="58" spans="1:94" s="62" customFormat="1" ht="16.5" customHeight="1">
      <c r="A58" s="72" t="s">
        <v>22</v>
      </c>
      <c r="B58" s="73">
        <v>3413</v>
      </c>
      <c r="C58" s="74">
        <v>3698</v>
      </c>
      <c r="D58" s="74">
        <v>4448</v>
      </c>
      <c r="E58" s="74">
        <v>5940</v>
      </c>
      <c r="F58" s="73">
        <v>7314</v>
      </c>
      <c r="G58" s="74">
        <v>7477</v>
      </c>
      <c r="H58" s="74">
        <v>7761</v>
      </c>
      <c r="I58" s="74">
        <v>9574</v>
      </c>
      <c r="J58" s="73">
        <v>13409</v>
      </c>
      <c r="K58" s="74">
        <v>14348</v>
      </c>
      <c r="L58" s="74">
        <v>14863</v>
      </c>
      <c r="M58" s="74">
        <v>16169</v>
      </c>
      <c r="N58" s="73">
        <v>18312</v>
      </c>
      <c r="O58" s="74">
        <v>19417</v>
      </c>
      <c r="P58" s="74">
        <v>20961</v>
      </c>
      <c r="Q58" s="74">
        <v>24040</v>
      </c>
      <c r="R58" s="73">
        <v>25069</v>
      </c>
      <c r="S58" s="74">
        <v>26519</v>
      </c>
      <c r="T58" s="74">
        <v>27854</v>
      </c>
      <c r="U58" s="74">
        <v>30072</v>
      </c>
      <c r="V58" s="73">
        <v>31121</v>
      </c>
      <c r="W58" s="74">
        <v>30027</v>
      </c>
      <c r="X58" s="74">
        <v>29030</v>
      </c>
      <c r="Y58" s="74">
        <v>29919</v>
      </c>
      <c r="Z58" s="73">
        <v>31456</v>
      </c>
      <c r="AA58" s="74">
        <v>31789</v>
      </c>
      <c r="AB58" s="74">
        <v>31827</v>
      </c>
      <c r="AC58" s="74">
        <v>33721</v>
      </c>
      <c r="AD58" s="73">
        <v>35653</v>
      </c>
      <c r="AE58" s="74">
        <v>35696</v>
      </c>
      <c r="AF58" s="74">
        <v>37049</v>
      </c>
      <c r="AG58" s="74">
        <v>37979</v>
      </c>
      <c r="AH58" s="73">
        <v>40424</v>
      </c>
      <c r="AI58" s="74">
        <v>41890</v>
      </c>
      <c r="AJ58" s="74">
        <v>42676</v>
      </c>
      <c r="AK58" s="74">
        <v>46447</v>
      </c>
      <c r="AL58" s="73">
        <v>49334</v>
      </c>
      <c r="AM58" s="74">
        <v>49567</v>
      </c>
      <c r="AN58" s="74">
        <v>50050</v>
      </c>
      <c r="AO58" s="74">
        <v>52463</v>
      </c>
      <c r="AP58" s="73">
        <v>52332</v>
      </c>
      <c r="AQ58" s="74">
        <v>51396</v>
      </c>
      <c r="AR58" s="74">
        <v>51056</v>
      </c>
      <c r="AS58" s="74">
        <v>50168</v>
      </c>
      <c r="AT58" s="73">
        <v>47192</v>
      </c>
      <c r="AU58" s="74">
        <v>40521</v>
      </c>
      <c r="AV58" s="74">
        <v>40353</v>
      </c>
      <c r="AW58" s="74">
        <v>39810</v>
      </c>
      <c r="AX58" s="73">
        <v>37551</v>
      </c>
      <c r="AY58" s="74">
        <v>35637</v>
      </c>
      <c r="AZ58" s="74">
        <v>35538</v>
      </c>
      <c r="BA58" s="74">
        <v>35601</v>
      </c>
      <c r="BB58" s="73">
        <v>35327</v>
      </c>
      <c r="BC58" s="74">
        <v>34804</v>
      </c>
      <c r="BD58" s="74">
        <v>34994</v>
      </c>
      <c r="BE58" s="74">
        <v>34675</v>
      </c>
      <c r="BF58" s="73">
        <v>33851</v>
      </c>
      <c r="BG58" s="74">
        <v>32748</v>
      </c>
      <c r="BH58" s="74">
        <v>32838</v>
      </c>
      <c r="BI58" s="74">
        <v>33305</v>
      </c>
      <c r="BJ58" s="73">
        <v>32820</v>
      </c>
      <c r="BK58" s="74">
        <v>32245</v>
      </c>
      <c r="BL58" s="74">
        <v>31920</v>
      </c>
      <c r="BM58" s="74">
        <v>34373</v>
      </c>
      <c r="BN58" s="73">
        <v>35295</v>
      </c>
      <c r="BO58" s="74">
        <v>34729</v>
      </c>
      <c r="BP58" s="74">
        <v>34055</v>
      </c>
      <c r="BQ58" s="74">
        <v>34243</v>
      </c>
      <c r="BR58" s="73">
        <v>34391</v>
      </c>
      <c r="BS58" s="74">
        <v>31433</v>
      </c>
      <c r="BT58" s="74">
        <v>31475</v>
      </c>
      <c r="BU58" s="74">
        <v>31040</v>
      </c>
      <c r="BV58" s="73">
        <v>32304</v>
      </c>
      <c r="BW58" s="74">
        <v>31990</v>
      </c>
      <c r="BX58" s="74">
        <v>31707</v>
      </c>
      <c r="BY58" s="74">
        <v>31134</v>
      </c>
      <c r="BZ58" s="73">
        <v>31986</v>
      </c>
      <c r="CA58" s="74">
        <v>31613</v>
      </c>
      <c r="CB58" s="74">
        <v>31825</v>
      </c>
      <c r="CC58" s="74">
        <v>31147</v>
      </c>
      <c r="CD58" s="73">
        <v>31642</v>
      </c>
      <c r="CE58" s="74">
        <v>31062</v>
      </c>
      <c r="CF58" s="74">
        <v>30862</v>
      </c>
      <c r="CG58" s="74">
        <v>30238</v>
      </c>
      <c r="CH58" s="73">
        <v>31192</v>
      </c>
      <c r="CI58" s="74">
        <v>30985</v>
      </c>
      <c r="CJ58" s="74">
        <v>31434</v>
      </c>
      <c r="CK58" s="74">
        <v>31968</v>
      </c>
      <c r="CL58" s="5"/>
      <c r="CN58" s="63"/>
      <c r="CO58" s="63"/>
      <c r="CP58" s="63"/>
    </row>
    <row r="59" spans="1:94" s="62" customFormat="1" ht="16.5" customHeight="1">
      <c r="A59" s="75" t="s">
        <v>23</v>
      </c>
      <c r="B59" s="76">
        <v>0</v>
      </c>
      <c r="C59" s="77">
        <v>0</v>
      </c>
      <c r="D59" s="77">
        <v>0</v>
      </c>
      <c r="E59" s="77">
        <v>0</v>
      </c>
      <c r="F59" s="76">
        <v>0</v>
      </c>
      <c r="G59" s="77">
        <v>0</v>
      </c>
      <c r="H59" s="77">
        <v>0</v>
      </c>
      <c r="I59" s="77">
        <v>0</v>
      </c>
      <c r="J59" s="76">
        <v>0</v>
      </c>
      <c r="K59" s="77">
        <v>0</v>
      </c>
      <c r="L59" s="77">
        <v>0</v>
      </c>
      <c r="M59" s="77">
        <v>0</v>
      </c>
      <c r="N59" s="76">
        <v>0</v>
      </c>
      <c r="O59" s="77">
        <v>0</v>
      </c>
      <c r="P59" s="77">
        <v>0</v>
      </c>
      <c r="Q59" s="77">
        <v>0</v>
      </c>
      <c r="R59" s="76">
        <v>0</v>
      </c>
      <c r="S59" s="77">
        <v>0</v>
      </c>
      <c r="T59" s="77">
        <v>0</v>
      </c>
      <c r="U59" s="77">
        <v>0</v>
      </c>
      <c r="V59" s="76">
        <v>0</v>
      </c>
      <c r="W59" s="77">
        <v>0</v>
      </c>
      <c r="X59" s="77">
        <v>0</v>
      </c>
      <c r="Y59" s="77">
        <v>0</v>
      </c>
      <c r="Z59" s="76">
        <v>0</v>
      </c>
      <c r="AA59" s="77">
        <v>0</v>
      </c>
      <c r="AB59" s="77">
        <v>0</v>
      </c>
      <c r="AC59" s="77">
        <v>0</v>
      </c>
      <c r="AD59" s="76">
        <v>0</v>
      </c>
      <c r="AE59" s="77">
        <v>0</v>
      </c>
      <c r="AF59" s="77">
        <v>0</v>
      </c>
      <c r="AG59" s="77">
        <v>0</v>
      </c>
      <c r="AH59" s="76">
        <v>0</v>
      </c>
      <c r="AI59" s="77">
        <v>0</v>
      </c>
      <c r="AJ59" s="77">
        <v>0</v>
      </c>
      <c r="AK59" s="77">
        <v>0</v>
      </c>
      <c r="AL59" s="76">
        <v>0</v>
      </c>
      <c r="AM59" s="77">
        <v>0</v>
      </c>
      <c r="AN59" s="77">
        <v>0</v>
      </c>
      <c r="AO59" s="77">
        <v>0</v>
      </c>
      <c r="AP59" s="76">
        <v>0</v>
      </c>
      <c r="AQ59" s="77">
        <v>0</v>
      </c>
      <c r="AR59" s="77">
        <v>0</v>
      </c>
      <c r="AS59" s="77">
        <v>0</v>
      </c>
      <c r="AT59" s="76">
        <v>0</v>
      </c>
      <c r="AU59" s="77">
        <v>0</v>
      </c>
      <c r="AV59" s="77">
        <v>0</v>
      </c>
      <c r="AW59" s="77">
        <v>0</v>
      </c>
      <c r="AX59" s="76">
        <v>0</v>
      </c>
      <c r="AY59" s="77">
        <v>0</v>
      </c>
      <c r="AZ59" s="77">
        <v>0</v>
      </c>
      <c r="BA59" s="77">
        <v>0</v>
      </c>
      <c r="BB59" s="76">
        <v>0</v>
      </c>
      <c r="BC59" s="77">
        <v>0</v>
      </c>
      <c r="BD59" s="77">
        <v>0</v>
      </c>
      <c r="BE59" s="77">
        <v>0</v>
      </c>
      <c r="BF59" s="76">
        <v>0</v>
      </c>
      <c r="BG59" s="77">
        <v>0</v>
      </c>
      <c r="BH59" s="77">
        <v>0</v>
      </c>
      <c r="BI59" s="77">
        <v>0</v>
      </c>
      <c r="BJ59" s="76">
        <v>0</v>
      </c>
      <c r="BK59" s="77">
        <v>0</v>
      </c>
      <c r="BL59" s="77">
        <v>0</v>
      </c>
      <c r="BM59" s="77">
        <v>0</v>
      </c>
      <c r="BN59" s="76">
        <v>0</v>
      </c>
      <c r="BO59" s="77">
        <v>0</v>
      </c>
      <c r="BP59" s="77">
        <v>0</v>
      </c>
      <c r="BQ59" s="77">
        <v>0</v>
      </c>
      <c r="BR59" s="76">
        <v>0</v>
      </c>
      <c r="BS59" s="77">
        <v>0</v>
      </c>
      <c r="BT59" s="77">
        <v>0</v>
      </c>
      <c r="BU59" s="77">
        <v>0</v>
      </c>
      <c r="BV59" s="76">
        <v>0</v>
      </c>
      <c r="BW59" s="77">
        <v>0</v>
      </c>
      <c r="BX59" s="77">
        <v>0</v>
      </c>
      <c r="BY59" s="77">
        <v>0</v>
      </c>
      <c r="BZ59" s="76">
        <v>0</v>
      </c>
      <c r="CA59" s="77">
        <v>0</v>
      </c>
      <c r="CB59" s="77">
        <v>0</v>
      </c>
      <c r="CC59" s="77">
        <v>0</v>
      </c>
      <c r="CD59" s="76">
        <v>0</v>
      </c>
      <c r="CE59" s="77">
        <v>0</v>
      </c>
      <c r="CF59" s="77">
        <v>0</v>
      </c>
      <c r="CG59" s="77">
        <v>0</v>
      </c>
      <c r="CH59" s="76">
        <v>0</v>
      </c>
      <c r="CI59" s="77">
        <v>0</v>
      </c>
      <c r="CJ59" s="77">
        <v>0</v>
      </c>
      <c r="CK59" s="77">
        <v>0</v>
      </c>
      <c r="CL59" s="5"/>
      <c r="CN59" s="63"/>
      <c r="CO59" s="63"/>
      <c r="CP59" s="63"/>
    </row>
    <row r="60" spans="1:94" s="62" customFormat="1" ht="16.5" customHeight="1">
      <c r="A60" s="75" t="s">
        <v>98</v>
      </c>
      <c r="B60" s="76">
        <v>197</v>
      </c>
      <c r="C60" s="77">
        <v>308</v>
      </c>
      <c r="D60" s="77">
        <v>346</v>
      </c>
      <c r="E60" s="77">
        <v>993</v>
      </c>
      <c r="F60" s="76">
        <v>990</v>
      </c>
      <c r="G60" s="77">
        <v>990</v>
      </c>
      <c r="H60" s="77">
        <v>1134</v>
      </c>
      <c r="I60" s="77">
        <v>1413</v>
      </c>
      <c r="J60" s="76">
        <v>1383</v>
      </c>
      <c r="K60" s="77">
        <v>1565</v>
      </c>
      <c r="L60" s="77">
        <v>1568</v>
      </c>
      <c r="M60" s="77">
        <v>1582</v>
      </c>
      <c r="N60" s="76">
        <v>1963</v>
      </c>
      <c r="O60" s="77">
        <v>2017</v>
      </c>
      <c r="P60" s="77">
        <v>2033</v>
      </c>
      <c r="Q60" s="77">
        <v>1951</v>
      </c>
      <c r="R60" s="76">
        <v>2124</v>
      </c>
      <c r="S60" s="77">
        <v>2166</v>
      </c>
      <c r="T60" s="77">
        <v>2051</v>
      </c>
      <c r="U60" s="77">
        <v>1935</v>
      </c>
      <c r="V60" s="76">
        <v>1634</v>
      </c>
      <c r="W60" s="77">
        <v>1474</v>
      </c>
      <c r="X60" s="77">
        <v>1439</v>
      </c>
      <c r="Y60" s="77">
        <v>1404</v>
      </c>
      <c r="Z60" s="76">
        <v>2472</v>
      </c>
      <c r="AA60" s="77">
        <v>2471</v>
      </c>
      <c r="AB60" s="77">
        <v>2833</v>
      </c>
      <c r="AC60" s="77">
        <v>2859</v>
      </c>
      <c r="AD60" s="76">
        <v>3431</v>
      </c>
      <c r="AE60" s="77">
        <v>3282</v>
      </c>
      <c r="AF60" s="77">
        <v>3984</v>
      </c>
      <c r="AG60" s="77">
        <v>3972</v>
      </c>
      <c r="AH60" s="76">
        <v>4082</v>
      </c>
      <c r="AI60" s="77">
        <v>4642</v>
      </c>
      <c r="AJ60" s="77">
        <v>4683</v>
      </c>
      <c r="AK60" s="77">
        <v>4685</v>
      </c>
      <c r="AL60" s="76">
        <v>5251</v>
      </c>
      <c r="AM60" s="77">
        <v>5236</v>
      </c>
      <c r="AN60" s="77">
        <v>6123</v>
      </c>
      <c r="AO60" s="77">
        <v>6275</v>
      </c>
      <c r="AP60" s="76">
        <v>6291</v>
      </c>
      <c r="AQ60" s="77">
        <v>5405</v>
      </c>
      <c r="AR60" s="77">
        <v>5363</v>
      </c>
      <c r="AS60" s="77">
        <v>5344</v>
      </c>
      <c r="AT60" s="76">
        <v>3654</v>
      </c>
      <c r="AU60" s="77">
        <v>3527</v>
      </c>
      <c r="AV60" s="77">
        <v>3413</v>
      </c>
      <c r="AW60" s="77">
        <v>3357</v>
      </c>
      <c r="AX60" s="76">
        <v>1559</v>
      </c>
      <c r="AY60" s="77">
        <v>1514</v>
      </c>
      <c r="AZ60" s="77">
        <v>1525</v>
      </c>
      <c r="BA60" s="77">
        <v>1532</v>
      </c>
      <c r="BB60" s="76">
        <v>1512</v>
      </c>
      <c r="BC60" s="77">
        <v>1513</v>
      </c>
      <c r="BD60" s="77">
        <v>1813</v>
      </c>
      <c r="BE60" s="77">
        <v>1820</v>
      </c>
      <c r="BF60" s="76">
        <v>1813</v>
      </c>
      <c r="BG60" s="77">
        <v>1855</v>
      </c>
      <c r="BH60" s="77">
        <v>1963</v>
      </c>
      <c r="BI60" s="77">
        <v>1844</v>
      </c>
      <c r="BJ60" s="76">
        <v>1819</v>
      </c>
      <c r="BK60" s="77">
        <v>1579</v>
      </c>
      <c r="BL60" s="77">
        <v>1574</v>
      </c>
      <c r="BM60" s="77">
        <v>3384</v>
      </c>
      <c r="BN60" s="76">
        <v>3893</v>
      </c>
      <c r="BO60" s="77">
        <v>4324</v>
      </c>
      <c r="BP60" s="77">
        <v>4345</v>
      </c>
      <c r="BQ60" s="77">
        <v>4299</v>
      </c>
      <c r="BR60" s="76">
        <v>4323</v>
      </c>
      <c r="BS60" s="77">
        <v>4236</v>
      </c>
      <c r="BT60" s="77">
        <v>4930</v>
      </c>
      <c r="BU60" s="77">
        <v>5158</v>
      </c>
      <c r="BV60" s="76">
        <v>5962</v>
      </c>
      <c r="BW60" s="77">
        <v>5915</v>
      </c>
      <c r="BX60" s="77">
        <v>5891</v>
      </c>
      <c r="BY60" s="77">
        <v>5859</v>
      </c>
      <c r="BZ60" s="76">
        <v>5984</v>
      </c>
      <c r="CA60" s="77">
        <v>5870</v>
      </c>
      <c r="CB60" s="77">
        <v>5918</v>
      </c>
      <c r="CC60" s="77">
        <v>5848</v>
      </c>
      <c r="CD60" s="76">
        <v>5915</v>
      </c>
      <c r="CE60" s="77">
        <v>5802</v>
      </c>
      <c r="CF60" s="77">
        <v>5628</v>
      </c>
      <c r="CG60" s="77">
        <v>4922</v>
      </c>
      <c r="CH60" s="76">
        <v>5120</v>
      </c>
      <c r="CI60" s="77">
        <v>5225</v>
      </c>
      <c r="CJ60" s="77">
        <v>5337</v>
      </c>
      <c r="CK60" s="77">
        <v>5157</v>
      </c>
      <c r="CL60" s="5"/>
      <c r="CN60" s="63"/>
      <c r="CO60" s="63"/>
      <c r="CP60" s="63"/>
    </row>
    <row r="61" spans="1:94" s="62" customFormat="1" ht="16.5" customHeight="1">
      <c r="A61" s="75" t="s">
        <v>21</v>
      </c>
      <c r="B61" s="76">
        <v>3216</v>
      </c>
      <c r="C61" s="77">
        <v>3390</v>
      </c>
      <c r="D61" s="77">
        <v>4102</v>
      </c>
      <c r="E61" s="77">
        <v>4947</v>
      </c>
      <c r="F61" s="76">
        <v>6324</v>
      </c>
      <c r="G61" s="77">
        <v>6487</v>
      </c>
      <c r="H61" s="77">
        <v>6627</v>
      </c>
      <c r="I61" s="77">
        <v>8161</v>
      </c>
      <c r="J61" s="76">
        <v>9740</v>
      </c>
      <c r="K61" s="77">
        <v>10282</v>
      </c>
      <c r="L61" s="77">
        <v>10910</v>
      </c>
      <c r="M61" s="77">
        <v>12239</v>
      </c>
      <c r="N61" s="76">
        <v>13958</v>
      </c>
      <c r="O61" s="77">
        <v>14653</v>
      </c>
      <c r="P61" s="77">
        <v>15487</v>
      </c>
      <c r="Q61" s="77">
        <v>18357</v>
      </c>
      <c r="R61" s="76">
        <v>21728</v>
      </c>
      <c r="S61" s="77">
        <v>23196</v>
      </c>
      <c r="T61" s="77">
        <v>24682</v>
      </c>
      <c r="U61" s="77">
        <v>27108</v>
      </c>
      <c r="V61" s="76">
        <v>28753</v>
      </c>
      <c r="W61" s="77">
        <v>27913</v>
      </c>
      <c r="X61" s="77">
        <v>27020</v>
      </c>
      <c r="Y61" s="77">
        <v>28277</v>
      </c>
      <c r="Z61" s="76">
        <v>28789</v>
      </c>
      <c r="AA61" s="77">
        <v>28902</v>
      </c>
      <c r="AB61" s="77">
        <v>28691</v>
      </c>
      <c r="AC61" s="77">
        <v>30595</v>
      </c>
      <c r="AD61" s="76">
        <v>31989</v>
      </c>
      <c r="AE61" s="77">
        <v>32195</v>
      </c>
      <c r="AF61" s="77">
        <v>32833</v>
      </c>
      <c r="AG61" s="77">
        <v>33781</v>
      </c>
      <c r="AH61" s="76">
        <v>36157</v>
      </c>
      <c r="AI61" s="77">
        <v>37091</v>
      </c>
      <c r="AJ61" s="77">
        <v>37846</v>
      </c>
      <c r="AK61" s="77">
        <v>41423</v>
      </c>
      <c r="AL61" s="76">
        <v>43743</v>
      </c>
      <c r="AM61" s="77">
        <v>44190</v>
      </c>
      <c r="AN61" s="77">
        <v>43752</v>
      </c>
      <c r="AO61" s="77">
        <v>44920</v>
      </c>
      <c r="AP61" s="76">
        <v>44829</v>
      </c>
      <c r="AQ61" s="77">
        <v>44786</v>
      </c>
      <c r="AR61" s="77">
        <v>43772</v>
      </c>
      <c r="AS61" s="77">
        <v>42919</v>
      </c>
      <c r="AT61" s="76">
        <v>41724</v>
      </c>
      <c r="AU61" s="77">
        <v>36053</v>
      </c>
      <c r="AV61" s="77">
        <v>35897</v>
      </c>
      <c r="AW61" s="77">
        <v>34430</v>
      </c>
      <c r="AX61" s="76">
        <v>33993</v>
      </c>
      <c r="AY61" s="77">
        <v>33355</v>
      </c>
      <c r="AZ61" s="77">
        <v>32168</v>
      </c>
      <c r="BA61" s="77">
        <v>32254</v>
      </c>
      <c r="BB61" s="76">
        <v>32002</v>
      </c>
      <c r="BC61" s="77">
        <v>31489</v>
      </c>
      <c r="BD61" s="77">
        <v>31354</v>
      </c>
      <c r="BE61" s="77">
        <v>31693</v>
      </c>
      <c r="BF61" s="76">
        <v>30863</v>
      </c>
      <c r="BG61" s="77">
        <v>30797</v>
      </c>
      <c r="BH61" s="77">
        <v>30696</v>
      </c>
      <c r="BI61" s="77">
        <v>31279</v>
      </c>
      <c r="BJ61" s="76">
        <v>30908</v>
      </c>
      <c r="BK61" s="77">
        <v>30464</v>
      </c>
      <c r="BL61" s="77">
        <v>30143</v>
      </c>
      <c r="BM61" s="77">
        <v>30784</v>
      </c>
      <c r="BN61" s="76">
        <v>31195</v>
      </c>
      <c r="BO61" s="77">
        <v>30195</v>
      </c>
      <c r="BP61" s="77">
        <v>29508</v>
      </c>
      <c r="BQ61" s="77">
        <v>29743</v>
      </c>
      <c r="BR61" s="76">
        <v>29850</v>
      </c>
      <c r="BS61" s="77">
        <v>26971</v>
      </c>
      <c r="BT61" s="77">
        <v>26307</v>
      </c>
      <c r="BU61" s="77">
        <v>25652</v>
      </c>
      <c r="BV61" s="76">
        <v>26085</v>
      </c>
      <c r="BW61" s="77">
        <v>25835</v>
      </c>
      <c r="BX61" s="77">
        <v>25612</v>
      </c>
      <c r="BY61" s="77">
        <v>25133</v>
      </c>
      <c r="BZ61" s="76">
        <v>25865</v>
      </c>
      <c r="CA61" s="77">
        <v>25574</v>
      </c>
      <c r="CB61" s="77">
        <v>25739</v>
      </c>
      <c r="CC61" s="77">
        <v>25162</v>
      </c>
      <c r="CD61" s="76">
        <v>25629</v>
      </c>
      <c r="CE61" s="77">
        <v>25149</v>
      </c>
      <c r="CF61" s="77">
        <v>25128</v>
      </c>
      <c r="CG61" s="77">
        <v>25194</v>
      </c>
      <c r="CH61" s="76">
        <v>25958</v>
      </c>
      <c r="CI61" s="77">
        <v>25644</v>
      </c>
      <c r="CJ61" s="77">
        <v>25979</v>
      </c>
      <c r="CK61" s="77">
        <v>26691</v>
      </c>
      <c r="CL61" s="5"/>
      <c r="CN61" s="63"/>
      <c r="CO61" s="63"/>
      <c r="CP61" s="63"/>
    </row>
    <row r="62" spans="1:94" s="62" customFormat="1" ht="16.5" customHeight="1">
      <c r="A62" s="75" t="s">
        <v>25</v>
      </c>
      <c r="B62" s="76">
        <v>0</v>
      </c>
      <c r="C62" s="77">
        <v>0</v>
      </c>
      <c r="D62" s="77">
        <v>0</v>
      </c>
      <c r="E62" s="77">
        <v>0</v>
      </c>
      <c r="F62" s="76">
        <v>0</v>
      </c>
      <c r="G62" s="77">
        <v>0</v>
      </c>
      <c r="H62" s="77">
        <v>0</v>
      </c>
      <c r="I62" s="77">
        <v>0</v>
      </c>
      <c r="J62" s="76">
        <v>2286</v>
      </c>
      <c r="K62" s="77">
        <v>2501</v>
      </c>
      <c r="L62" s="77">
        <v>2385</v>
      </c>
      <c r="M62" s="77">
        <v>2348</v>
      </c>
      <c r="N62" s="76">
        <v>2391</v>
      </c>
      <c r="O62" s="77">
        <v>2747</v>
      </c>
      <c r="P62" s="77">
        <v>3441</v>
      </c>
      <c r="Q62" s="77">
        <v>3732</v>
      </c>
      <c r="R62" s="76">
        <v>1217</v>
      </c>
      <c r="S62" s="77">
        <v>1157</v>
      </c>
      <c r="T62" s="77">
        <v>1121</v>
      </c>
      <c r="U62" s="77">
        <v>1029</v>
      </c>
      <c r="V62" s="76">
        <v>734</v>
      </c>
      <c r="W62" s="77">
        <v>640</v>
      </c>
      <c r="X62" s="77">
        <v>571</v>
      </c>
      <c r="Y62" s="77">
        <v>238</v>
      </c>
      <c r="Z62" s="76">
        <v>195</v>
      </c>
      <c r="AA62" s="77">
        <v>416</v>
      </c>
      <c r="AB62" s="77">
        <v>303</v>
      </c>
      <c r="AC62" s="77">
        <v>267</v>
      </c>
      <c r="AD62" s="76">
        <v>233</v>
      </c>
      <c r="AE62" s="77">
        <v>219</v>
      </c>
      <c r="AF62" s="77">
        <v>232</v>
      </c>
      <c r="AG62" s="77">
        <v>226</v>
      </c>
      <c r="AH62" s="76">
        <v>185</v>
      </c>
      <c r="AI62" s="77">
        <v>157</v>
      </c>
      <c r="AJ62" s="77">
        <v>147</v>
      </c>
      <c r="AK62" s="77">
        <v>339</v>
      </c>
      <c r="AL62" s="76">
        <v>340</v>
      </c>
      <c r="AM62" s="77">
        <v>141</v>
      </c>
      <c r="AN62" s="77">
        <v>175</v>
      </c>
      <c r="AO62" s="77">
        <v>1268</v>
      </c>
      <c r="AP62" s="76">
        <v>1212</v>
      </c>
      <c r="AQ62" s="77">
        <v>1205</v>
      </c>
      <c r="AR62" s="77">
        <v>1921</v>
      </c>
      <c r="AS62" s="77">
        <v>1905</v>
      </c>
      <c r="AT62" s="76">
        <v>1814</v>
      </c>
      <c r="AU62" s="77">
        <v>941</v>
      </c>
      <c r="AV62" s="77">
        <v>1043</v>
      </c>
      <c r="AW62" s="77">
        <v>2023</v>
      </c>
      <c r="AX62" s="76">
        <v>1999</v>
      </c>
      <c r="AY62" s="77">
        <v>768</v>
      </c>
      <c r="AZ62" s="77">
        <v>1845</v>
      </c>
      <c r="BA62" s="77">
        <v>1815</v>
      </c>
      <c r="BB62" s="76">
        <v>1813</v>
      </c>
      <c r="BC62" s="77">
        <v>1802</v>
      </c>
      <c r="BD62" s="77">
        <v>1827</v>
      </c>
      <c r="BE62" s="77">
        <v>1162</v>
      </c>
      <c r="BF62" s="76">
        <v>1175</v>
      </c>
      <c r="BG62" s="77">
        <v>96</v>
      </c>
      <c r="BH62" s="77">
        <v>179</v>
      </c>
      <c r="BI62" s="77">
        <v>182</v>
      </c>
      <c r="BJ62" s="76">
        <v>93</v>
      </c>
      <c r="BK62" s="77">
        <v>202</v>
      </c>
      <c r="BL62" s="77">
        <v>203</v>
      </c>
      <c r="BM62" s="77">
        <v>205</v>
      </c>
      <c r="BN62" s="76">
        <v>207</v>
      </c>
      <c r="BO62" s="77">
        <v>210</v>
      </c>
      <c r="BP62" s="77">
        <v>202</v>
      </c>
      <c r="BQ62" s="77">
        <v>201</v>
      </c>
      <c r="BR62" s="76">
        <v>218</v>
      </c>
      <c r="BS62" s="77">
        <v>226</v>
      </c>
      <c r="BT62" s="77">
        <v>238</v>
      </c>
      <c r="BU62" s="77">
        <v>230</v>
      </c>
      <c r="BV62" s="76">
        <v>257</v>
      </c>
      <c r="BW62" s="77">
        <v>240</v>
      </c>
      <c r="BX62" s="77">
        <v>204</v>
      </c>
      <c r="BY62" s="77">
        <v>142</v>
      </c>
      <c r="BZ62" s="76">
        <v>137</v>
      </c>
      <c r="CA62" s="77">
        <v>169</v>
      </c>
      <c r="CB62" s="77">
        <v>168</v>
      </c>
      <c r="CC62" s="77">
        <v>137</v>
      </c>
      <c r="CD62" s="76">
        <v>98</v>
      </c>
      <c r="CE62" s="77">
        <v>111</v>
      </c>
      <c r="CF62" s="77">
        <v>106</v>
      </c>
      <c r="CG62" s="77">
        <v>122</v>
      </c>
      <c r="CH62" s="76">
        <v>114</v>
      </c>
      <c r="CI62" s="77">
        <v>116</v>
      </c>
      <c r="CJ62" s="77">
        <v>118</v>
      </c>
      <c r="CK62" s="77">
        <v>120</v>
      </c>
      <c r="CL62" s="5"/>
      <c r="CN62" s="63"/>
      <c r="CO62" s="63"/>
      <c r="CP62" s="63"/>
    </row>
    <row r="63" spans="1:94" s="62" customFormat="1" ht="16.5" customHeight="1">
      <c r="A63" s="75" t="s">
        <v>44</v>
      </c>
      <c r="B63" s="76">
        <v>0</v>
      </c>
      <c r="C63" s="77">
        <v>0</v>
      </c>
      <c r="D63" s="77">
        <v>0</v>
      </c>
      <c r="E63" s="77">
        <v>0</v>
      </c>
      <c r="F63" s="76">
        <v>0</v>
      </c>
      <c r="G63" s="77">
        <v>0</v>
      </c>
      <c r="H63" s="77">
        <v>0</v>
      </c>
      <c r="I63" s="77">
        <v>0</v>
      </c>
      <c r="J63" s="76">
        <v>0</v>
      </c>
      <c r="K63" s="77">
        <v>0</v>
      </c>
      <c r="L63" s="77">
        <v>0</v>
      </c>
      <c r="M63" s="77">
        <v>0</v>
      </c>
      <c r="N63" s="76">
        <v>0</v>
      </c>
      <c r="O63" s="77">
        <v>0</v>
      </c>
      <c r="P63" s="77">
        <v>0</v>
      </c>
      <c r="Q63" s="77">
        <v>0</v>
      </c>
      <c r="R63" s="76">
        <v>0</v>
      </c>
      <c r="S63" s="77">
        <v>0</v>
      </c>
      <c r="T63" s="77">
        <v>0</v>
      </c>
      <c r="U63" s="77">
        <v>0</v>
      </c>
      <c r="V63" s="76">
        <v>0</v>
      </c>
      <c r="W63" s="77">
        <v>0</v>
      </c>
      <c r="X63" s="77">
        <v>0</v>
      </c>
      <c r="Y63" s="77">
        <v>0</v>
      </c>
      <c r="Z63" s="76">
        <v>0</v>
      </c>
      <c r="AA63" s="77">
        <v>0</v>
      </c>
      <c r="AB63" s="77">
        <v>0</v>
      </c>
      <c r="AC63" s="77">
        <v>0</v>
      </c>
      <c r="AD63" s="76">
        <v>0</v>
      </c>
      <c r="AE63" s="77">
        <v>0</v>
      </c>
      <c r="AF63" s="77">
        <v>0</v>
      </c>
      <c r="AG63" s="77">
        <v>0</v>
      </c>
      <c r="AH63" s="76">
        <v>0</v>
      </c>
      <c r="AI63" s="77">
        <v>0</v>
      </c>
      <c r="AJ63" s="77">
        <v>0</v>
      </c>
      <c r="AK63" s="77">
        <v>0</v>
      </c>
      <c r="AL63" s="76">
        <v>0</v>
      </c>
      <c r="AM63" s="77">
        <v>0</v>
      </c>
      <c r="AN63" s="77">
        <v>0</v>
      </c>
      <c r="AO63" s="77">
        <v>0</v>
      </c>
      <c r="AP63" s="76">
        <v>0</v>
      </c>
      <c r="AQ63" s="77">
        <v>0</v>
      </c>
      <c r="AR63" s="77">
        <v>0</v>
      </c>
      <c r="AS63" s="77">
        <v>0</v>
      </c>
      <c r="AT63" s="76">
        <v>0</v>
      </c>
      <c r="AU63" s="77">
        <v>0</v>
      </c>
      <c r="AV63" s="77">
        <v>0</v>
      </c>
      <c r="AW63" s="77">
        <v>0</v>
      </c>
      <c r="AX63" s="76">
        <v>0</v>
      </c>
      <c r="AY63" s="77">
        <v>0</v>
      </c>
      <c r="AZ63" s="77">
        <v>0</v>
      </c>
      <c r="BA63" s="77">
        <v>0</v>
      </c>
      <c r="BB63" s="76">
        <v>0</v>
      </c>
      <c r="BC63" s="77">
        <v>0</v>
      </c>
      <c r="BD63" s="77">
        <v>0</v>
      </c>
      <c r="BE63" s="77">
        <v>0</v>
      </c>
      <c r="BF63" s="76">
        <v>0</v>
      </c>
      <c r="BG63" s="77">
        <v>0</v>
      </c>
      <c r="BH63" s="77">
        <v>0</v>
      </c>
      <c r="BI63" s="77">
        <v>0</v>
      </c>
      <c r="BJ63" s="76">
        <v>0</v>
      </c>
      <c r="BK63" s="77">
        <v>0</v>
      </c>
      <c r="BL63" s="77">
        <v>0</v>
      </c>
      <c r="BM63" s="77">
        <v>0</v>
      </c>
      <c r="BN63" s="76">
        <v>0</v>
      </c>
      <c r="BO63" s="77">
        <v>0</v>
      </c>
      <c r="BP63" s="77">
        <v>0</v>
      </c>
      <c r="BQ63" s="77">
        <v>0</v>
      </c>
      <c r="BR63" s="76">
        <v>0</v>
      </c>
      <c r="BS63" s="77">
        <v>0</v>
      </c>
      <c r="BT63" s="77">
        <v>0</v>
      </c>
      <c r="BU63" s="77">
        <v>0</v>
      </c>
      <c r="BV63" s="76">
        <v>0</v>
      </c>
      <c r="BW63" s="77">
        <v>0</v>
      </c>
      <c r="BX63" s="77">
        <v>0</v>
      </c>
      <c r="BY63" s="77">
        <v>0</v>
      </c>
      <c r="BZ63" s="76">
        <v>0</v>
      </c>
      <c r="CA63" s="77">
        <v>0</v>
      </c>
      <c r="CB63" s="77">
        <v>0</v>
      </c>
      <c r="CC63" s="77">
        <v>0</v>
      </c>
      <c r="CD63" s="76">
        <v>0</v>
      </c>
      <c r="CE63" s="77">
        <v>0</v>
      </c>
      <c r="CF63" s="77">
        <v>0</v>
      </c>
      <c r="CG63" s="77">
        <v>0</v>
      </c>
      <c r="CH63" s="76">
        <v>0</v>
      </c>
      <c r="CI63" s="77">
        <v>0</v>
      </c>
      <c r="CJ63" s="77">
        <v>0</v>
      </c>
      <c r="CK63" s="77">
        <v>0</v>
      </c>
      <c r="CL63" s="5"/>
      <c r="CN63" s="63"/>
      <c r="CO63" s="63"/>
      <c r="CP63" s="63"/>
    </row>
    <row r="64" spans="1:94" s="62" customFormat="1" ht="16.5" customHeight="1">
      <c r="A64" s="81" t="s">
        <v>91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>
        <v>363</v>
      </c>
      <c r="BP64" s="70">
        <v>548</v>
      </c>
      <c r="BQ64" s="70">
        <v>382</v>
      </c>
      <c r="BR64" s="70">
        <v>557</v>
      </c>
      <c r="BS64" s="70">
        <v>582</v>
      </c>
      <c r="BT64" s="70">
        <v>319</v>
      </c>
      <c r="BU64" s="70">
        <v>304</v>
      </c>
      <c r="BV64" s="70">
        <v>321</v>
      </c>
      <c r="BW64" s="70">
        <v>298</v>
      </c>
      <c r="BX64" s="70">
        <v>288</v>
      </c>
      <c r="BY64" s="70">
        <v>458</v>
      </c>
      <c r="BZ64" s="70">
        <v>443</v>
      </c>
      <c r="CA64" s="70">
        <v>240</v>
      </c>
      <c r="CB64" s="70">
        <v>235</v>
      </c>
      <c r="CC64" s="70">
        <v>186</v>
      </c>
      <c r="CD64" s="70">
        <v>183</v>
      </c>
      <c r="CE64" s="70">
        <v>176</v>
      </c>
      <c r="CF64" s="70">
        <v>189</v>
      </c>
      <c r="CG64" s="70">
        <v>262</v>
      </c>
      <c r="CH64" s="70">
        <v>246</v>
      </c>
      <c r="CI64" s="70">
        <v>227</v>
      </c>
      <c r="CJ64" s="70">
        <v>219</v>
      </c>
      <c r="CK64" s="70">
        <v>212</v>
      </c>
      <c r="CL64" s="5"/>
      <c r="CN64" s="63"/>
    </row>
    <row r="65" spans="1:92" s="62" customFormat="1" ht="16.5" customHeight="1">
      <c r="A65" s="75" t="s">
        <v>19</v>
      </c>
      <c r="B65" s="76"/>
      <c r="C65" s="77"/>
      <c r="D65" s="77"/>
      <c r="E65" s="77"/>
      <c r="F65" s="76"/>
      <c r="G65" s="77"/>
      <c r="H65" s="77"/>
      <c r="I65" s="77"/>
      <c r="J65" s="76"/>
      <c r="K65" s="77"/>
      <c r="L65" s="77"/>
      <c r="M65" s="77"/>
      <c r="N65" s="76"/>
      <c r="O65" s="77"/>
      <c r="P65" s="77"/>
      <c r="Q65" s="77"/>
      <c r="R65" s="76"/>
      <c r="S65" s="77"/>
      <c r="T65" s="77"/>
      <c r="U65" s="77"/>
      <c r="V65" s="76"/>
      <c r="W65" s="77"/>
      <c r="X65" s="77"/>
      <c r="Y65" s="77"/>
      <c r="Z65" s="76"/>
      <c r="AA65" s="77"/>
      <c r="AB65" s="77"/>
      <c r="AC65" s="77"/>
      <c r="AD65" s="76"/>
      <c r="AE65" s="77"/>
      <c r="AF65" s="77"/>
      <c r="AG65" s="77"/>
      <c r="AH65" s="76"/>
      <c r="AI65" s="77"/>
      <c r="AJ65" s="77"/>
      <c r="AK65" s="77"/>
      <c r="AL65" s="76"/>
      <c r="AM65" s="77"/>
      <c r="AN65" s="77"/>
      <c r="AO65" s="77"/>
      <c r="AP65" s="76"/>
      <c r="AQ65" s="77"/>
      <c r="AR65" s="77"/>
      <c r="AS65" s="77"/>
      <c r="AT65" s="76"/>
      <c r="AU65" s="77"/>
      <c r="AV65" s="77"/>
      <c r="AW65" s="77"/>
      <c r="AX65" s="76"/>
      <c r="AY65" s="77"/>
      <c r="AZ65" s="77"/>
      <c r="BA65" s="77"/>
      <c r="BB65" s="76"/>
      <c r="BC65" s="77"/>
      <c r="BD65" s="77"/>
      <c r="BE65" s="77"/>
      <c r="BF65" s="76"/>
      <c r="BG65" s="77"/>
      <c r="BH65" s="77"/>
      <c r="BI65" s="77"/>
      <c r="BJ65" s="76"/>
      <c r="BK65" s="77"/>
      <c r="BL65" s="77"/>
      <c r="BM65" s="77"/>
      <c r="BN65" s="76"/>
      <c r="BO65" s="74">
        <v>45</v>
      </c>
      <c r="BP65" s="74">
        <v>46</v>
      </c>
      <c r="BQ65" s="74">
        <v>46</v>
      </c>
      <c r="BR65" s="73">
        <v>103</v>
      </c>
      <c r="BS65" s="74">
        <v>113</v>
      </c>
      <c r="BT65" s="74">
        <v>44</v>
      </c>
      <c r="BU65" s="74">
        <v>35</v>
      </c>
      <c r="BV65" s="73">
        <v>36</v>
      </c>
      <c r="BW65" s="74">
        <v>35</v>
      </c>
      <c r="BX65" s="74">
        <v>35</v>
      </c>
      <c r="BY65" s="74">
        <v>231</v>
      </c>
      <c r="BZ65" s="73">
        <v>229</v>
      </c>
      <c r="CA65" s="74">
        <v>46</v>
      </c>
      <c r="CB65" s="74">
        <v>46</v>
      </c>
      <c r="CC65" s="74">
        <v>44</v>
      </c>
      <c r="CD65" s="73">
        <v>45</v>
      </c>
      <c r="CE65" s="74">
        <v>45</v>
      </c>
      <c r="CF65" s="74">
        <v>36</v>
      </c>
      <c r="CG65" s="74">
        <v>31</v>
      </c>
      <c r="CH65" s="73">
        <v>26</v>
      </c>
      <c r="CI65" s="74">
        <v>26</v>
      </c>
      <c r="CJ65" s="74">
        <v>27</v>
      </c>
      <c r="CK65" s="74">
        <v>39</v>
      </c>
      <c r="CL65" s="5"/>
      <c r="CN65" s="63"/>
    </row>
    <row r="66" spans="1:92" s="62" customFormat="1" ht="16.5" customHeight="1">
      <c r="A66" s="82" t="s">
        <v>23</v>
      </c>
      <c r="B66" s="76"/>
      <c r="C66" s="77"/>
      <c r="D66" s="77"/>
      <c r="E66" s="77"/>
      <c r="F66" s="76"/>
      <c r="G66" s="77"/>
      <c r="H66" s="77"/>
      <c r="I66" s="77"/>
      <c r="J66" s="76"/>
      <c r="K66" s="77"/>
      <c r="L66" s="77"/>
      <c r="M66" s="77"/>
      <c r="N66" s="76"/>
      <c r="O66" s="77"/>
      <c r="P66" s="77"/>
      <c r="Q66" s="77"/>
      <c r="R66" s="76"/>
      <c r="S66" s="77"/>
      <c r="T66" s="77"/>
      <c r="U66" s="77"/>
      <c r="V66" s="76"/>
      <c r="W66" s="77"/>
      <c r="X66" s="77"/>
      <c r="Y66" s="77"/>
      <c r="Z66" s="76"/>
      <c r="AA66" s="77"/>
      <c r="AB66" s="77"/>
      <c r="AC66" s="77"/>
      <c r="AD66" s="76"/>
      <c r="AE66" s="77"/>
      <c r="AF66" s="77"/>
      <c r="AG66" s="77"/>
      <c r="AH66" s="76"/>
      <c r="AI66" s="77"/>
      <c r="AJ66" s="77"/>
      <c r="AK66" s="77"/>
      <c r="AL66" s="76"/>
      <c r="AM66" s="77"/>
      <c r="AN66" s="77"/>
      <c r="AO66" s="77"/>
      <c r="AP66" s="76"/>
      <c r="AQ66" s="77"/>
      <c r="AR66" s="77"/>
      <c r="AS66" s="77"/>
      <c r="AT66" s="76"/>
      <c r="AU66" s="77"/>
      <c r="AV66" s="77"/>
      <c r="AW66" s="77"/>
      <c r="AX66" s="76"/>
      <c r="AY66" s="77"/>
      <c r="AZ66" s="77"/>
      <c r="BA66" s="77"/>
      <c r="BB66" s="76"/>
      <c r="BC66" s="77"/>
      <c r="BD66" s="77"/>
      <c r="BE66" s="77"/>
      <c r="BF66" s="76"/>
      <c r="BG66" s="77"/>
      <c r="BH66" s="77"/>
      <c r="BI66" s="77"/>
      <c r="BJ66" s="76"/>
      <c r="BK66" s="77"/>
      <c r="BL66" s="77"/>
      <c r="BM66" s="77"/>
      <c r="BN66" s="76"/>
      <c r="BO66" s="77">
        <v>0</v>
      </c>
      <c r="BP66" s="77">
        <v>0</v>
      </c>
      <c r="BQ66" s="77">
        <v>0</v>
      </c>
      <c r="BR66" s="76">
        <v>0</v>
      </c>
      <c r="BS66" s="77">
        <v>0</v>
      </c>
      <c r="BT66" s="77">
        <v>0</v>
      </c>
      <c r="BU66" s="77">
        <v>0</v>
      </c>
      <c r="BV66" s="76">
        <v>0</v>
      </c>
      <c r="BW66" s="77">
        <v>0</v>
      </c>
      <c r="BX66" s="77">
        <v>0</v>
      </c>
      <c r="BY66" s="77">
        <v>0</v>
      </c>
      <c r="BZ66" s="76">
        <v>0</v>
      </c>
      <c r="CA66" s="77">
        <v>0</v>
      </c>
      <c r="CB66" s="77">
        <v>0</v>
      </c>
      <c r="CC66" s="77">
        <v>0</v>
      </c>
      <c r="CD66" s="76">
        <v>0</v>
      </c>
      <c r="CE66" s="77">
        <v>0</v>
      </c>
      <c r="CF66" s="77">
        <v>0</v>
      </c>
      <c r="CG66" s="77">
        <v>0</v>
      </c>
      <c r="CH66" s="76">
        <v>0</v>
      </c>
      <c r="CI66" s="77">
        <v>0</v>
      </c>
      <c r="CJ66" s="77">
        <v>0</v>
      </c>
      <c r="CK66" s="77">
        <v>0</v>
      </c>
      <c r="CL66" s="5"/>
      <c r="CM66" s="5"/>
      <c r="CN66" s="63"/>
    </row>
    <row r="67" spans="1:92" s="62" customFormat="1" ht="16.5" customHeight="1">
      <c r="A67" s="82" t="s">
        <v>20</v>
      </c>
      <c r="B67" s="76"/>
      <c r="C67" s="77"/>
      <c r="D67" s="77"/>
      <c r="E67" s="77"/>
      <c r="F67" s="76"/>
      <c r="G67" s="77"/>
      <c r="H67" s="77"/>
      <c r="I67" s="77"/>
      <c r="J67" s="76"/>
      <c r="K67" s="77"/>
      <c r="L67" s="77"/>
      <c r="M67" s="77"/>
      <c r="N67" s="76"/>
      <c r="O67" s="77"/>
      <c r="P67" s="77"/>
      <c r="Q67" s="77"/>
      <c r="R67" s="76"/>
      <c r="S67" s="77"/>
      <c r="T67" s="77"/>
      <c r="U67" s="77"/>
      <c r="V67" s="76"/>
      <c r="W67" s="77"/>
      <c r="X67" s="77"/>
      <c r="Y67" s="77"/>
      <c r="Z67" s="76"/>
      <c r="AA67" s="77"/>
      <c r="AB67" s="77"/>
      <c r="AC67" s="77"/>
      <c r="AD67" s="76"/>
      <c r="AE67" s="77"/>
      <c r="AF67" s="77"/>
      <c r="AG67" s="77"/>
      <c r="AH67" s="76"/>
      <c r="AI67" s="77"/>
      <c r="AJ67" s="77"/>
      <c r="AK67" s="77"/>
      <c r="AL67" s="76"/>
      <c r="AM67" s="77"/>
      <c r="AN67" s="77"/>
      <c r="AO67" s="77"/>
      <c r="AP67" s="76"/>
      <c r="AQ67" s="77"/>
      <c r="AR67" s="77"/>
      <c r="AS67" s="77"/>
      <c r="AT67" s="76"/>
      <c r="AU67" s="77"/>
      <c r="AV67" s="77"/>
      <c r="AW67" s="77"/>
      <c r="AX67" s="76"/>
      <c r="AY67" s="77"/>
      <c r="AZ67" s="77"/>
      <c r="BA67" s="77"/>
      <c r="BB67" s="76"/>
      <c r="BC67" s="77"/>
      <c r="BD67" s="77"/>
      <c r="BE67" s="77"/>
      <c r="BF67" s="76"/>
      <c r="BG67" s="77"/>
      <c r="BH67" s="77"/>
      <c r="BI67" s="77"/>
      <c r="BJ67" s="76"/>
      <c r="BK67" s="77"/>
      <c r="BL67" s="77"/>
      <c r="BM67" s="77"/>
      <c r="BN67" s="76"/>
      <c r="BO67" s="77">
        <v>0</v>
      </c>
      <c r="BP67" s="77">
        <v>0</v>
      </c>
      <c r="BQ67" s="77">
        <v>0</v>
      </c>
      <c r="BR67" s="76">
        <v>0</v>
      </c>
      <c r="BS67" s="77">
        <v>0</v>
      </c>
      <c r="BT67" s="77">
        <v>0</v>
      </c>
      <c r="BU67" s="77">
        <v>0</v>
      </c>
      <c r="BV67" s="76">
        <v>0</v>
      </c>
      <c r="BW67" s="77">
        <v>0</v>
      </c>
      <c r="BX67" s="77">
        <v>0</v>
      </c>
      <c r="BY67" s="77">
        <v>0</v>
      </c>
      <c r="BZ67" s="76">
        <v>0</v>
      </c>
      <c r="CA67" s="77">
        <v>0</v>
      </c>
      <c r="CB67" s="77">
        <v>0</v>
      </c>
      <c r="CC67" s="77">
        <v>0</v>
      </c>
      <c r="CD67" s="76">
        <v>0</v>
      </c>
      <c r="CE67" s="77">
        <v>0</v>
      </c>
      <c r="CF67" s="77">
        <v>0</v>
      </c>
      <c r="CG67" s="77">
        <v>0</v>
      </c>
      <c r="CH67" s="76">
        <v>0</v>
      </c>
      <c r="CI67" s="77">
        <v>0</v>
      </c>
      <c r="CJ67" s="77">
        <v>0</v>
      </c>
      <c r="CK67" s="77">
        <v>0</v>
      </c>
      <c r="CL67" s="5"/>
      <c r="CM67" s="5"/>
      <c r="CN67" s="63"/>
    </row>
    <row r="68" spans="1:92" s="62" customFormat="1" ht="16.5" customHeight="1">
      <c r="A68" s="82" t="s">
        <v>21</v>
      </c>
      <c r="B68" s="76"/>
      <c r="C68" s="77"/>
      <c r="D68" s="77"/>
      <c r="E68" s="77"/>
      <c r="F68" s="76"/>
      <c r="G68" s="77"/>
      <c r="H68" s="77"/>
      <c r="I68" s="77"/>
      <c r="J68" s="76"/>
      <c r="K68" s="77"/>
      <c r="L68" s="77"/>
      <c r="M68" s="77"/>
      <c r="N68" s="76"/>
      <c r="O68" s="77"/>
      <c r="P68" s="77"/>
      <c r="Q68" s="77"/>
      <c r="R68" s="76"/>
      <c r="S68" s="77"/>
      <c r="T68" s="77"/>
      <c r="U68" s="77"/>
      <c r="V68" s="76"/>
      <c r="W68" s="77"/>
      <c r="X68" s="77"/>
      <c r="Y68" s="77"/>
      <c r="Z68" s="76"/>
      <c r="AA68" s="77"/>
      <c r="AB68" s="77"/>
      <c r="AC68" s="77"/>
      <c r="AD68" s="76"/>
      <c r="AE68" s="77"/>
      <c r="AF68" s="77"/>
      <c r="AG68" s="77"/>
      <c r="AH68" s="76"/>
      <c r="AI68" s="77"/>
      <c r="AJ68" s="77"/>
      <c r="AK68" s="77"/>
      <c r="AL68" s="76"/>
      <c r="AM68" s="77"/>
      <c r="AN68" s="77"/>
      <c r="AO68" s="77"/>
      <c r="AP68" s="76"/>
      <c r="AQ68" s="77"/>
      <c r="AR68" s="77"/>
      <c r="AS68" s="77"/>
      <c r="AT68" s="76"/>
      <c r="AU68" s="77"/>
      <c r="AV68" s="77"/>
      <c r="AW68" s="77"/>
      <c r="AX68" s="76"/>
      <c r="AY68" s="77"/>
      <c r="AZ68" s="77"/>
      <c r="BA68" s="77"/>
      <c r="BB68" s="76"/>
      <c r="BC68" s="77"/>
      <c r="BD68" s="77"/>
      <c r="BE68" s="77"/>
      <c r="BF68" s="76"/>
      <c r="BG68" s="77"/>
      <c r="BH68" s="77"/>
      <c r="BI68" s="77"/>
      <c r="BJ68" s="76"/>
      <c r="BK68" s="77"/>
      <c r="BL68" s="77"/>
      <c r="BM68" s="77"/>
      <c r="BN68" s="76"/>
      <c r="BO68" s="77">
        <v>4</v>
      </c>
      <c r="BP68" s="77">
        <v>5</v>
      </c>
      <c r="BQ68" s="77">
        <v>5</v>
      </c>
      <c r="BR68" s="76">
        <v>63</v>
      </c>
      <c r="BS68" s="77">
        <v>73</v>
      </c>
      <c r="BT68" s="77">
        <v>4</v>
      </c>
      <c r="BU68" s="77">
        <v>5</v>
      </c>
      <c r="BV68" s="76">
        <v>6</v>
      </c>
      <c r="BW68" s="77">
        <v>5</v>
      </c>
      <c r="BX68" s="77">
        <v>5</v>
      </c>
      <c r="BY68" s="77">
        <v>201</v>
      </c>
      <c r="BZ68" s="76">
        <v>188</v>
      </c>
      <c r="CA68" s="77">
        <v>5</v>
      </c>
      <c r="CB68" s="77">
        <v>5</v>
      </c>
      <c r="CC68" s="77">
        <v>5</v>
      </c>
      <c r="CD68" s="76">
        <v>6</v>
      </c>
      <c r="CE68" s="77">
        <v>6</v>
      </c>
      <c r="CF68" s="77">
        <v>2</v>
      </c>
      <c r="CG68" s="77">
        <v>2</v>
      </c>
      <c r="CH68" s="76">
        <v>2</v>
      </c>
      <c r="CI68" s="77">
        <v>2</v>
      </c>
      <c r="CJ68" s="77">
        <v>3</v>
      </c>
      <c r="CK68" s="77">
        <v>15</v>
      </c>
      <c r="CL68" s="5"/>
      <c r="CM68" s="5"/>
      <c r="CN68" s="63"/>
    </row>
    <row r="69" spans="1:92" s="62" customFormat="1" ht="16.5" customHeight="1">
      <c r="A69" s="82" t="s">
        <v>25</v>
      </c>
      <c r="B69" s="76"/>
      <c r="C69" s="77"/>
      <c r="D69" s="77"/>
      <c r="E69" s="77"/>
      <c r="F69" s="76"/>
      <c r="G69" s="77"/>
      <c r="H69" s="77"/>
      <c r="I69" s="77"/>
      <c r="J69" s="76"/>
      <c r="K69" s="77"/>
      <c r="L69" s="77"/>
      <c r="M69" s="77"/>
      <c r="N69" s="76"/>
      <c r="O69" s="77"/>
      <c r="P69" s="77"/>
      <c r="Q69" s="77"/>
      <c r="R69" s="76"/>
      <c r="S69" s="77"/>
      <c r="T69" s="77"/>
      <c r="U69" s="77"/>
      <c r="V69" s="76"/>
      <c r="W69" s="77"/>
      <c r="X69" s="77"/>
      <c r="Y69" s="77"/>
      <c r="Z69" s="76"/>
      <c r="AA69" s="77"/>
      <c r="AB69" s="77"/>
      <c r="AC69" s="77"/>
      <c r="AD69" s="76"/>
      <c r="AE69" s="77"/>
      <c r="AF69" s="77"/>
      <c r="AG69" s="77"/>
      <c r="AH69" s="76"/>
      <c r="AI69" s="77"/>
      <c r="AJ69" s="77"/>
      <c r="AK69" s="77"/>
      <c r="AL69" s="76"/>
      <c r="AM69" s="77"/>
      <c r="AN69" s="77"/>
      <c r="AO69" s="77"/>
      <c r="AP69" s="76"/>
      <c r="AQ69" s="77"/>
      <c r="AR69" s="77"/>
      <c r="AS69" s="77"/>
      <c r="AT69" s="76"/>
      <c r="AU69" s="77"/>
      <c r="AV69" s="77"/>
      <c r="AW69" s="77"/>
      <c r="AX69" s="76"/>
      <c r="AY69" s="77"/>
      <c r="AZ69" s="77"/>
      <c r="BA69" s="77"/>
      <c r="BB69" s="76"/>
      <c r="BC69" s="77"/>
      <c r="BD69" s="77"/>
      <c r="BE69" s="77"/>
      <c r="BF69" s="76"/>
      <c r="BG69" s="77"/>
      <c r="BH69" s="77"/>
      <c r="BI69" s="77"/>
      <c r="BJ69" s="76"/>
      <c r="BK69" s="77"/>
      <c r="BL69" s="77"/>
      <c r="BM69" s="77"/>
      <c r="BN69" s="76"/>
      <c r="BO69" s="77">
        <v>41</v>
      </c>
      <c r="BP69" s="77">
        <v>41</v>
      </c>
      <c r="BQ69" s="77">
        <v>41</v>
      </c>
      <c r="BR69" s="76">
        <v>40</v>
      </c>
      <c r="BS69" s="77">
        <v>40</v>
      </c>
      <c r="BT69" s="77">
        <v>40</v>
      </c>
      <c r="BU69" s="77">
        <v>30</v>
      </c>
      <c r="BV69" s="76">
        <v>30</v>
      </c>
      <c r="BW69" s="77">
        <v>30</v>
      </c>
      <c r="BX69" s="77">
        <v>30</v>
      </c>
      <c r="BY69" s="77">
        <v>30</v>
      </c>
      <c r="BZ69" s="76">
        <v>41</v>
      </c>
      <c r="CA69" s="77">
        <v>41</v>
      </c>
      <c r="CB69" s="77">
        <v>41</v>
      </c>
      <c r="CC69" s="77">
        <v>39</v>
      </c>
      <c r="CD69" s="76">
        <v>39</v>
      </c>
      <c r="CE69" s="77">
        <v>39</v>
      </c>
      <c r="CF69" s="77">
        <v>34</v>
      </c>
      <c r="CG69" s="77">
        <v>29</v>
      </c>
      <c r="CH69" s="76">
        <v>24</v>
      </c>
      <c r="CI69" s="77">
        <v>24</v>
      </c>
      <c r="CJ69" s="77">
        <v>24</v>
      </c>
      <c r="CK69" s="77">
        <v>24</v>
      </c>
      <c r="CL69" s="5"/>
      <c r="CM69" s="5"/>
      <c r="CN69" s="63"/>
    </row>
    <row r="70" spans="1:92" s="62" customFormat="1" ht="16.5" customHeight="1">
      <c r="A70" s="82" t="s">
        <v>44</v>
      </c>
      <c r="B70" s="76"/>
      <c r="C70" s="77"/>
      <c r="D70" s="77"/>
      <c r="E70" s="77"/>
      <c r="F70" s="76"/>
      <c r="G70" s="77"/>
      <c r="H70" s="77"/>
      <c r="I70" s="77"/>
      <c r="J70" s="76"/>
      <c r="K70" s="77"/>
      <c r="L70" s="77"/>
      <c r="M70" s="77"/>
      <c r="N70" s="76"/>
      <c r="O70" s="77"/>
      <c r="P70" s="77"/>
      <c r="Q70" s="77"/>
      <c r="R70" s="76"/>
      <c r="S70" s="77"/>
      <c r="T70" s="77"/>
      <c r="U70" s="77"/>
      <c r="V70" s="76"/>
      <c r="W70" s="77"/>
      <c r="X70" s="77"/>
      <c r="Y70" s="77"/>
      <c r="Z70" s="76"/>
      <c r="AA70" s="77"/>
      <c r="AB70" s="77"/>
      <c r="AC70" s="77"/>
      <c r="AD70" s="76"/>
      <c r="AE70" s="77"/>
      <c r="AF70" s="77"/>
      <c r="AG70" s="77"/>
      <c r="AH70" s="76"/>
      <c r="AI70" s="77"/>
      <c r="AJ70" s="77"/>
      <c r="AK70" s="77"/>
      <c r="AL70" s="76"/>
      <c r="AM70" s="77"/>
      <c r="AN70" s="77"/>
      <c r="AO70" s="77"/>
      <c r="AP70" s="76"/>
      <c r="AQ70" s="77"/>
      <c r="AR70" s="77"/>
      <c r="AS70" s="77"/>
      <c r="AT70" s="76"/>
      <c r="AU70" s="77"/>
      <c r="AV70" s="77"/>
      <c r="AW70" s="77"/>
      <c r="AX70" s="76"/>
      <c r="AY70" s="77"/>
      <c r="AZ70" s="77"/>
      <c r="BA70" s="77"/>
      <c r="BB70" s="76"/>
      <c r="BC70" s="77"/>
      <c r="BD70" s="77"/>
      <c r="BE70" s="77"/>
      <c r="BF70" s="76"/>
      <c r="BG70" s="77"/>
      <c r="BH70" s="77"/>
      <c r="BI70" s="77"/>
      <c r="BJ70" s="76"/>
      <c r="BK70" s="77"/>
      <c r="BL70" s="77"/>
      <c r="BM70" s="77"/>
      <c r="BN70" s="76"/>
      <c r="BO70" s="77">
        <v>0</v>
      </c>
      <c r="BP70" s="77">
        <v>0</v>
      </c>
      <c r="BQ70" s="77">
        <v>0</v>
      </c>
      <c r="BR70" s="76">
        <v>0</v>
      </c>
      <c r="BS70" s="77">
        <v>0</v>
      </c>
      <c r="BT70" s="77">
        <v>0</v>
      </c>
      <c r="BU70" s="77">
        <v>0</v>
      </c>
      <c r="BV70" s="76">
        <v>0</v>
      </c>
      <c r="BW70" s="77">
        <v>0</v>
      </c>
      <c r="BX70" s="77">
        <v>0</v>
      </c>
      <c r="BY70" s="77">
        <v>0</v>
      </c>
      <c r="BZ70" s="76">
        <v>0</v>
      </c>
      <c r="CA70" s="77">
        <v>0</v>
      </c>
      <c r="CB70" s="77">
        <v>0</v>
      </c>
      <c r="CC70" s="77">
        <v>0</v>
      </c>
      <c r="CD70" s="76">
        <v>0</v>
      </c>
      <c r="CE70" s="77">
        <v>0</v>
      </c>
      <c r="CF70" s="77">
        <v>0</v>
      </c>
      <c r="CG70" s="77">
        <v>0</v>
      </c>
      <c r="CH70" s="76">
        <v>0</v>
      </c>
      <c r="CI70" s="77">
        <v>0</v>
      </c>
      <c r="CJ70" s="77">
        <v>0</v>
      </c>
      <c r="CK70" s="77">
        <v>0</v>
      </c>
      <c r="CL70" s="5"/>
      <c r="CM70" s="5"/>
      <c r="CN70" s="63"/>
    </row>
    <row r="71" spans="1:92" s="62" customFormat="1" ht="16.5" customHeight="1">
      <c r="A71" s="75" t="s">
        <v>22</v>
      </c>
      <c r="B71" s="76"/>
      <c r="C71" s="77"/>
      <c r="D71" s="77"/>
      <c r="E71" s="77"/>
      <c r="F71" s="76"/>
      <c r="G71" s="77"/>
      <c r="H71" s="77"/>
      <c r="I71" s="77"/>
      <c r="J71" s="76"/>
      <c r="K71" s="77"/>
      <c r="L71" s="77"/>
      <c r="M71" s="77"/>
      <c r="N71" s="76"/>
      <c r="O71" s="77"/>
      <c r="P71" s="77"/>
      <c r="Q71" s="77"/>
      <c r="R71" s="76"/>
      <c r="S71" s="77"/>
      <c r="T71" s="77"/>
      <c r="U71" s="77"/>
      <c r="V71" s="76"/>
      <c r="W71" s="77"/>
      <c r="X71" s="77"/>
      <c r="Y71" s="77"/>
      <c r="Z71" s="76"/>
      <c r="AA71" s="77"/>
      <c r="AB71" s="77"/>
      <c r="AC71" s="77"/>
      <c r="AD71" s="76"/>
      <c r="AE71" s="77"/>
      <c r="AF71" s="77"/>
      <c r="AG71" s="77"/>
      <c r="AH71" s="76"/>
      <c r="AI71" s="77"/>
      <c r="AJ71" s="77"/>
      <c r="AK71" s="77"/>
      <c r="AL71" s="76"/>
      <c r="AM71" s="77"/>
      <c r="AN71" s="77"/>
      <c r="AO71" s="77"/>
      <c r="AP71" s="76"/>
      <c r="AQ71" s="77"/>
      <c r="AR71" s="77"/>
      <c r="AS71" s="77"/>
      <c r="AT71" s="76"/>
      <c r="AU71" s="77"/>
      <c r="AV71" s="77"/>
      <c r="AW71" s="77"/>
      <c r="AX71" s="76"/>
      <c r="AY71" s="77"/>
      <c r="AZ71" s="77"/>
      <c r="BA71" s="77"/>
      <c r="BB71" s="76"/>
      <c r="BC71" s="77"/>
      <c r="BD71" s="77"/>
      <c r="BE71" s="77"/>
      <c r="BF71" s="76"/>
      <c r="BG71" s="77"/>
      <c r="BH71" s="77"/>
      <c r="BI71" s="77"/>
      <c r="BJ71" s="76"/>
      <c r="BK71" s="77"/>
      <c r="BL71" s="77"/>
      <c r="BM71" s="77"/>
      <c r="BN71" s="76"/>
      <c r="BO71" s="74">
        <v>318</v>
      </c>
      <c r="BP71" s="74">
        <v>502</v>
      </c>
      <c r="BQ71" s="74">
        <v>336</v>
      </c>
      <c r="BR71" s="73">
        <v>454</v>
      </c>
      <c r="BS71" s="74">
        <v>469</v>
      </c>
      <c r="BT71" s="74">
        <v>275</v>
      </c>
      <c r="BU71" s="74">
        <v>269</v>
      </c>
      <c r="BV71" s="73">
        <v>285</v>
      </c>
      <c r="BW71" s="74">
        <v>263</v>
      </c>
      <c r="BX71" s="74">
        <v>253</v>
      </c>
      <c r="BY71" s="74">
        <v>227</v>
      </c>
      <c r="BZ71" s="73">
        <v>214</v>
      </c>
      <c r="CA71" s="74">
        <v>194</v>
      </c>
      <c r="CB71" s="74">
        <v>189</v>
      </c>
      <c r="CC71" s="74">
        <v>142</v>
      </c>
      <c r="CD71" s="73">
        <v>138</v>
      </c>
      <c r="CE71" s="74">
        <v>131</v>
      </c>
      <c r="CF71" s="74">
        <v>153</v>
      </c>
      <c r="CG71" s="74">
        <v>231</v>
      </c>
      <c r="CH71" s="73">
        <v>220</v>
      </c>
      <c r="CI71" s="74">
        <v>201</v>
      </c>
      <c r="CJ71" s="74">
        <v>192</v>
      </c>
      <c r="CK71" s="74">
        <v>173</v>
      </c>
      <c r="CL71" s="5"/>
      <c r="CM71" s="5"/>
      <c r="CN71" s="63"/>
    </row>
    <row r="72" spans="1:92" s="62" customFormat="1" ht="16.5" customHeight="1">
      <c r="A72" s="82" t="s">
        <v>23</v>
      </c>
      <c r="B72" s="76"/>
      <c r="C72" s="77"/>
      <c r="D72" s="77"/>
      <c r="E72" s="77"/>
      <c r="F72" s="76"/>
      <c r="G72" s="77"/>
      <c r="H72" s="77"/>
      <c r="I72" s="77"/>
      <c r="J72" s="76"/>
      <c r="K72" s="77"/>
      <c r="L72" s="77"/>
      <c r="M72" s="77"/>
      <c r="N72" s="76"/>
      <c r="O72" s="77"/>
      <c r="P72" s="77"/>
      <c r="Q72" s="77"/>
      <c r="R72" s="76"/>
      <c r="S72" s="77"/>
      <c r="T72" s="77"/>
      <c r="U72" s="77"/>
      <c r="V72" s="76"/>
      <c r="W72" s="77"/>
      <c r="X72" s="77"/>
      <c r="Y72" s="77"/>
      <c r="Z72" s="76"/>
      <c r="AA72" s="77"/>
      <c r="AB72" s="77"/>
      <c r="AC72" s="77"/>
      <c r="AD72" s="76"/>
      <c r="AE72" s="77"/>
      <c r="AF72" s="77"/>
      <c r="AG72" s="77"/>
      <c r="AH72" s="76"/>
      <c r="AI72" s="77"/>
      <c r="AJ72" s="77"/>
      <c r="AK72" s="77"/>
      <c r="AL72" s="76"/>
      <c r="AM72" s="77"/>
      <c r="AN72" s="77"/>
      <c r="AO72" s="77"/>
      <c r="AP72" s="76"/>
      <c r="AQ72" s="77"/>
      <c r="AR72" s="77"/>
      <c r="AS72" s="77"/>
      <c r="AT72" s="76"/>
      <c r="AU72" s="77"/>
      <c r="AV72" s="77"/>
      <c r="AW72" s="77"/>
      <c r="AX72" s="76"/>
      <c r="AY72" s="77"/>
      <c r="AZ72" s="77"/>
      <c r="BA72" s="77"/>
      <c r="BB72" s="76"/>
      <c r="BC72" s="77"/>
      <c r="BD72" s="77"/>
      <c r="BE72" s="77"/>
      <c r="BF72" s="76"/>
      <c r="BG72" s="77"/>
      <c r="BH72" s="77"/>
      <c r="BI72" s="77"/>
      <c r="BJ72" s="76"/>
      <c r="BK72" s="77"/>
      <c r="BL72" s="77"/>
      <c r="BM72" s="77"/>
      <c r="BN72" s="76"/>
      <c r="BO72" s="77">
        <v>0</v>
      </c>
      <c r="BP72" s="77">
        <v>0</v>
      </c>
      <c r="BQ72" s="77">
        <v>0</v>
      </c>
      <c r="BR72" s="76">
        <v>0</v>
      </c>
      <c r="BS72" s="77">
        <v>0</v>
      </c>
      <c r="BT72" s="77">
        <v>0</v>
      </c>
      <c r="BU72" s="77">
        <v>0</v>
      </c>
      <c r="BV72" s="76">
        <v>0</v>
      </c>
      <c r="BW72" s="77">
        <v>0</v>
      </c>
      <c r="BX72" s="77">
        <v>0</v>
      </c>
      <c r="BY72" s="77">
        <v>0</v>
      </c>
      <c r="BZ72" s="76">
        <v>0</v>
      </c>
      <c r="CA72" s="77">
        <v>0</v>
      </c>
      <c r="CB72" s="77">
        <v>0</v>
      </c>
      <c r="CC72" s="77">
        <v>0</v>
      </c>
      <c r="CD72" s="76">
        <v>0</v>
      </c>
      <c r="CE72" s="77">
        <v>0</v>
      </c>
      <c r="CF72" s="77">
        <v>0</v>
      </c>
      <c r="CG72" s="77">
        <v>0</v>
      </c>
      <c r="CH72" s="76">
        <v>0</v>
      </c>
      <c r="CI72" s="77">
        <v>0</v>
      </c>
      <c r="CJ72" s="77">
        <v>0</v>
      </c>
      <c r="CK72" s="77">
        <v>0</v>
      </c>
      <c r="CL72" s="5"/>
      <c r="CM72" s="5"/>
      <c r="CN72" s="63"/>
    </row>
    <row r="73" spans="1:92" s="62" customFormat="1" ht="16.5" customHeight="1">
      <c r="A73" s="82" t="s">
        <v>20</v>
      </c>
      <c r="B73" s="76"/>
      <c r="C73" s="77"/>
      <c r="D73" s="77"/>
      <c r="E73" s="77"/>
      <c r="F73" s="76"/>
      <c r="G73" s="77"/>
      <c r="H73" s="77"/>
      <c r="I73" s="77"/>
      <c r="J73" s="76"/>
      <c r="K73" s="77"/>
      <c r="L73" s="77"/>
      <c r="M73" s="77"/>
      <c r="N73" s="76"/>
      <c r="O73" s="77"/>
      <c r="P73" s="77"/>
      <c r="Q73" s="77"/>
      <c r="R73" s="76"/>
      <c r="S73" s="77"/>
      <c r="T73" s="77"/>
      <c r="U73" s="77"/>
      <c r="V73" s="76"/>
      <c r="W73" s="77"/>
      <c r="X73" s="77"/>
      <c r="Y73" s="77"/>
      <c r="Z73" s="76"/>
      <c r="AA73" s="77"/>
      <c r="AB73" s="77"/>
      <c r="AC73" s="77"/>
      <c r="AD73" s="76"/>
      <c r="AE73" s="77"/>
      <c r="AF73" s="77"/>
      <c r="AG73" s="77"/>
      <c r="AH73" s="76"/>
      <c r="AI73" s="77"/>
      <c r="AJ73" s="77"/>
      <c r="AK73" s="77"/>
      <c r="AL73" s="76"/>
      <c r="AM73" s="77"/>
      <c r="AN73" s="77"/>
      <c r="AO73" s="77"/>
      <c r="AP73" s="76"/>
      <c r="AQ73" s="77"/>
      <c r="AR73" s="77"/>
      <c r="AS73" s="77"/>
      <c r="AT73" s="76"/>
      <c r="AU73" s="77"/>
      <c r="AV73" s="77"/>
      <c r="AW73" s="77"/>
      <c r="AX73" s="76"/>
      <c r="AY73" s="77"/>
      <c r="AZ73" s="77"/>
      <c r="BA73" s="77"/>
      <c r="BB73" s="76"/>
      <c r="BC73" s="77"/>
      <c r="BD73" s="77"/>
      <c r="BE73" s="77"/>
      <c r="BF73" s="76"/>
      <c r="BG73" s="77"/>
      <c r="BH73" s="77"/>
      <c r="BI73" s="77"/>
      <c r="BJ73" s="76"/>
      <c r="BK73" s="77"/>
      <c r="BL73" s="77"/>
      <c r="BM73" s="77"/>
      <c r="BN73" s="76"/>
      <c r="BO73" s="77">
        <v>0</v>
      </c>
      <c r="BP73" s="77">
        <v>0</v>
      </c>
      <c r="BQ73" s="77">
        <v>0</v>
      </c>
      <c r="BR73" s="76">
        <v>0</v>
      </c>
      <c r="BS73" s="77">
        <v>0</v>
      </c>
      <c r="BT73" s="77">
        <v>0</v>
      </c>
      <c r="BU73" s="77">
        <v>0</v>
      </c>
      <c r="BV73" s="76">
        <v>0</v>
      </c>
      <c r="BW73" s="77">
        <v>0</v>
      </c>
      <c r="BX73" s="77">
        <v>0</v>
      </c>
      <c r="BY73" s="77">
        <v>0</v>
      </c>
      <c r="BZ73" s="76">
        <v>0</v>
      </c>
      <c r="CA73" s="77">
        <v>0</v>
      </c>
      <c r="CB73" s="77">
        <v>0</v>
      </c>
      <c r="CC73" s="77">
        <v>0</v>
      </c>
      <c r="CD73" s="76">
        <v>0</v>
      </c>
      <c r="CE73" s="77">
        <v>0</v>
      </c>
      <c r="CF73" s="77">
        <v>0</v>
      </c>
      <c r="CG73" s="77">
        <v>0</v>
      </c>
      <c r="CH73" s="76">
        <v>0</v>
      </c>
      <c r="CI73" s="77">
        <v>0</v>
      </c>
      <c r="CJ73" s="77">
        <v>0</v>
      </c>
      <c r="CK73" s="77">
        <v>0</v>
      </c>
      <c r="CL73" s="5"/>
      <c r="CM73" s="5"/>
      <c r="CN73" s="63"/>
    </row>
    <row r="74" spans="1:92" s="62" customFormat="1" ht="16.5" customHeight="1">
      <c r="A74" s="82" t="s">
        <v>21</v>
      </c>
      <c r="B74" s="76"/>
      <c r="C74" s="77"/>
      <c r="D74" s="77"/>
      <c r="E74" s="77"/>
      <c r="F74" s="76"/>
      <c r="G74" s="77"/>
      <c r="H74" s="77"/>
      <c r="I74" s="77"/>
      <c r="J74" s="76"/>
      <c r="K74" s="77"/>
      <c r="L74" s="77"/>
      <c r="M74" s="77"/>
      <c r="N74" s="76"/>
      <c r="O74" s="77"/>
      <c r="P74" s="77"/>
      <c r="Q74" s="77"/>
      <c r="R74" s="76"/>
      <c r="S74" s="77"/>
      <c r="T74" s="77"/>
      <c r="U74" s="77"/>
      <c r="V74" s="76"/>
      <c r="W74" s="77"/>
      <c r="X74" s="77"/>
      <c r="Y74" s="77"/>
      <c r="Z74" s="76"/>
      <c r="AA74" s="77"/>
      <c r="AB74" s="77"/>
      <c r="AC74" s="77"/>
      <c r="AD74" s="76"/>
      <c r="AE74" s="77"/>
      <c r="AF74" s="77"/>
      <c r="AG74" s="77"/>
      <c r="AH74" s="76"/>
      <c r="AI74" s="77"/>
      <c r="AJ74" s="77"/>
      <c r="AK74" s="77"/>
      <c r="AL74" s="76"/>
      <c r="AM74" s="77"/>
      <c r="AN74" s="77"/>
      <c r="AO74" s="77"/>
      <c r="AP74" s="76"/>
      <c r="AQ74" s="77"/>
      <c r="AR74" s="77"/>
      <c r="AS74" s="77"/>
      <c r="AT74" s="76"/>
      <c r="AU74" s="77"/>
      <c r="AV74" s="77"/>
      <c r="AW74" s="77"/>
      <c r="AX74" s="76"/>
      <c r="AY74" s="77"/>
      <c r="AZ74" s="77"/>
      <c r="BA74" s="77"/>
      <c r="BB74" s="76"/>
      <c r="BC74" s="77"/>
      <c r="BD74" s="77"/>
      <c r="BE74" s="77"/>
      <c r="BF74" s="76"/>
      <c r="BG74" s="77"/>
      <c r="BH74" s="77"/>
      <c r="BI74" s="77"/>
      <c r="BJ74" s="76"/>
      <c r="BK74" s="77"/>
      <c r="BL74" s="77"/>
      <c r="BM74" s="77"/>
      <c r="BN74" s="76"/>
      <c r="BO74" s="77">
        <v>318</v>
      </c>
      <c r="BP74" s="77">
        <v>502</v>
      </c>
      <c r="BQ74" s="77">
        <v>336</v>
      </c>
      <c r="BR74" s="76">
        <v>454</v>
      </c>
      <c r="BS74" s="77">
        <v>469</v>
      </c>
      <c r="BT74" s="77">
        <v>275</v>
      </c>
      <c r="BU74" s="77">
        <v>269</v>
      </c>
      <c r="BV74" s="76">
        <v>285</v>
      </c>
      <c r="BW74" s="77">
        <v>263</v>
      </c>
      <c r="BX74" s="77">
        <v>253</v>
      </c>
      <c r="BY74" s="77">
        <v>227</v>
      </c>
      <c r="BZ74" s="76">
        <v>214</v>
      </c>
      <c r="CA74" s="77">
        <v>194</v>
      </c>
      <c r="CB74" s="77">
        <v>189</v>
      </c>
      <c r="CC74" s="77">
        <v>142</v>
      </c>
      <c r="CD74" s="76">
        <v>135</v>
      </c>
      <c r="CE74" s="77">
        <v>128</v>
      </c>
      <c r="CF74" s="77">
        <v>150</v>
      </c>
      <c r="CG74" s="77">
        <v>228</v>
      </c>
      <c r="CH74" s="76">
        <v>220</v>
      </c>
      <c r="CI74" s="77">
        <v>201</v>
      </c>
      <c r="CJ74" s="77">
        <v>192</v>
      </c>
      <c r="CK74" s="77">
        <v>173</v>
      </c>
      <c r="CL74" s="5"/>
      <c r="CM74" s="5"/>
      <c r="CN74" s="63"/>
    </row>
    <row r="75" spans="1:92" s="62" customFormat="1" ht="16.5" customHeight="1">
      <c r="A75" s="82" t="s">
        <v>25</v>
      </c>
      <c r="B75" s="76"/>
      <c r="C75" s="77"/>
      <c r="D75" s="77"/>
      <c r="E75" s="77"/>
      <c r="F75" s="76"/>
      <c r="G75" s="77"/>
      <c r="H75" s="77"/>
      <c r="I75" s="77"/>
      <c r="J75" s="76"/>
      <c r="K75" s="77"/>
      <c r="L75" s="77"/>
      <c r="M75" s="77"/>
      <c r="N75" s="76"/>
      <c r="O75" s="77"/>
      <c r="P75" s="77"/>
      <c r="Q75" s="77"/>
      <c r="R75" s="76"/>
      <c r="S75" s="77"/>
      <c r="T75" s="77"/>
      <c r="U75" s="77"/>
      <c r="V75" s="76"/>
      <c r="W75" s="77"/>
      <c r="X75" s="77"/>
      <c r="Y75" s="77"/>
      <c r="Z75" s="76"/>
      <c r="AA75" s="77"/>
      <c r="AB75" s="77"/>
      <c r="AC75" s="77"/>
      <c r="AD75" s="76"/>
      <c r="AE75" s="77"/>
      <c r="AF75" s="77"/>
      <c r="AG75" s="77"/>
      <c r="AH75" s="76"/>
      <c r="AI75" s="77"/>
      <c r="AJ75" s="77"/>
      <c r="AK75" s="77"/>
      <c r="AL75" s="76"/>
      <c r="AM75" s="77"/>
      <c r="AN75" s="77"/>
      <c r="AO75" s="77"/>
      <c r="AP75" s="76"/>
      <c r="AQ75" s="77"/>
      <c r="AR75" s="77"/>
      <c r="AS75" s="77"/>
      <c r="AT75" s="76"/>
      <c r="AU75" s="77"/>
      <c r="AV75" s="77"/>
      <c r="AW75" s="77"/>
      <c r="AX75" s="76"/>
      <c r="AY75" s="77"/>
      <c r="AZ75" s="77"/>
      <c r="BA75" s="77"/>
      <c r="BB75" s="76"/>
      <c r="BC75" s="77"/>
      <c r="BD75" s="77"/>
      <c r="BE75" s="77"/>
      <c r="BF75" s="76"/>
      <c r="BG75" s="77"/>
      <c r="BH75" s="77"/>
      <c r="BI75" s="77"/>
      <c r="BJ75" s="76"/>
      <c r="BK75" s="77"/>
      <c r="BL75" s="77"/>
      <c r="BM75" s="77"/>
      <c r="BN75" s="76"/>
      <c r="BO75" s="77">
        <v>0</v>
      </c>
      <c r="BP75" s="77">
        <v>0</v>
      </c>
      <c r="BQ75" s="77">
        <v>0</v>
      </c>
      <c r="BR75" s="76">
        <v>0</v>
      </c>
      <c r="BS75" s="77">
        <v>0</v>
      </c>
      <c r="BT75" s="77">
        <v>0</v>
      </c>
      <c r="BU75" s="77">
        <v>0</v>
      </c>
      <c r="BV75" s="76">
        <v>0</v>
      </c>
      <c r="BW75" s="77">
        <v>0</v>
      </c>
      <c r="BX75" s="77">
        <v>0</v>
      </c>
      <c r="BY75" s="77">
        <v>0</v>
      </c>
      <c r="BZ75" s="76">
        <v>0</v>
      </c>
      <c r="CA75" s="77">
        <v>0</v>
      </c>
      <c r="CB75" s="77">
        <v>0</v>
      </c>
      <c r="CC75" s="77">
        <v>0</v>
      </c>
      <c r="CD75" s="76">
        <v>3</v>
      </c>
      <c r="CE75" s="77">
        <v>3</v>
      </c>
      <c r="CF75" s="77">
        <v>3</v>
      </c>
      <c r="CG75" s="77">
        <v>3</v>
      </c>
      <c r="CH75" s="76">
        <v>0</v>
      </c>
      <c r="CI75" s="77">
        <v>0</v>
      </c>
      <c r="CJ75" s="77">
        <v>0</v>
      </c>
      <c r="CK75" s="77">
        <v>0</v>
      </c>
      <c r="CL75" s="5"/>
      <c r="CM75" s="5"/>
      <c r="CN75" s="63"/>
    </row>
    <row r="76" spans="1:92" s="62" customFormat="1" ht="16.5" customHeight="1">
      <c r="A76" s="82" t="s">
        <v>44</v>
      </c>
      <c r="B76" s="76"/>
      <c r="C76" s="77"/>
      <c r="D76" s="77"/>
      <c r="E76" s="77"/>
      <c r="F76" s="76"/>
      <c r="G76" s="77"/>
      <c r="H76" s="77"/>
      <c r="I76" s="77"/>
      <c r="J76" s="76"/>
      <c r="K76" s="77"/>
      <c r="L76" s="77"/>
      <c r="M76" s="77"/>
      <c r="N76" s="76"/>
      <c r="O76" s="77"/>
      <c r="P76" s="77"/>
      <c r="Q76" s="77"/>
      <c r="R76" s="76"/>
      <c r="S76" s="77"/>
      <c r="T76" s="77"/>
      <c r="U76" s="77"/>
      <c r="V76" s="76"/>
      <c r="W76" s="77"/>
      <c r="X76" s="77"/>
      <c r="Y76" s="77"/>
      <c r="Z76" s="76"/>
      <c r="AA76" s="77"/>
      <c r="AB76" s="77"/>
      <c r="AC76" s="77"/>
      <c r="AD76" s="76"/>
      <c r="AE76" s="77"/>
      <c r="AF76" s="77"/>
      <c r="AG76" s="77"/>
      <c r="AH76" s="76"/>
      <c r="AI76" s="77"/>
      <c r="AJ76" s="77"/>
      <c r="AK76" s="77"/>
      <c r="AL76" s="76"/>
      <c r="AM76" s="77"/>
      <c r="AN76" s="77"/>
      <c r="AO76" s="77"/>
      <c r="AP76" s="76"/>
      <c r="AQ76" s="77"/>
      <c r="AR76" s="77"/>
      <c r="AS76" s="77"/>
      <c r="AT76" s="76"/>
      <c r="AU76" s="77"/>
      <c r="AV76" s="77"/>
      <c r="AW76" s="77"/>
      <c r="AX76" s="76"/>
      <c r="AY76" s="77"/>
      <c r="AZ76" s="77"/>
      <c r="BA76" s="77"/>
      <c r="BB76" s="76"/>
      <c r="BC76" s="77"/>
      <c r="BD76" s="77"/>
      <c r="BE76" s="77"/>
      <c r="BF76" s="76"/>
      <c r="BG76" s="77"/>
      <c r="BH76" s="77"/>
      <c r="BI76" s="77"/>
      <c r="BJ76" s="76"/>
      <c r="BK76" s="77"/>
      <c r="BL76" s="77"/>
      <c r="BM76" s="77"/>
      <c r="BN76" s="76"/>
      <c r="BO76" s="77">
        <v>0</v>
      </c>
      <c r="BP76" s="77">
        <v>0</v>
      </c>
      <c r="BQ76" s="77">
        <v>0</v>
      </c>
      <c r="BR76" s="76">
        <v>0</v>
      </c>
      <c r="BS76" s="77">
        <v>0</v>
      </c>
      <c r="BT76" s="77">
        <v>0</v>
      </c>
      <c r="BU76" s="77">
        <v>0</v>
      </c>
      <c r="BV76" s="76">
        <v>0</v>
      </c>
      <c r="BW76" s="77">
        <v>0</v>
      </c>
      <c r="BX76" s="77">
        <v>0</v>
      </c>
      <c r="BY76" s="77">
        <v>0</v>
      </c>
      <c r="BZ76" s="76">
        <v>0</v>
      </c>
      <c r="CA76" s="77">
        <v>0</v>
      </c>
      <c r="CB76" s="77">
        <v>0</v>
      </c>
      <c r="CC76" s="77">
        <v>0</v>
      </c>
      <c r="CD76" s="76">
        <v>0</v>
      </c>
      <c r="CE76" s="77">
        <v>0</v>
      </c>
      <c r="CF76" s="77">
        <v>0</v>
      </c>
      <c r="CG76" s="77">
        <v>0</v>
      </c>
      <c r="CH76" s="76">
        <v>0</v>
      </c>
      <c r="CI76" s="77">
        <v>0</v>
      </c>
      <c r="CJ76" s="77">
        <v>0</v>
      </c>
      <c r="CK76" s="77">
        <v>0</v>
      </c>
      <c r="CL76" s="5"/>
      <c r="CM76" s="5"/>
      <c r="CN76" s="63"/>
    </row>
    <row r="77" spans="1:92" s="62" customFormat="1" ht="32.1" customHeight="1">
      <c r="A77" s="83" t="s">
        <v>92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>
        <v>48238</v>
      </c>
      <c r="BP77" s="70">
        <v>47622</v>
      </c>
      <c r="BQ77" s="70">
        <v>48490</v>
      </c>
      <c r="BR77" s="70">
        <v>49221</v>
      </c>
      <c r="BS77" s="70">
        <v>46274</v>
      </c>
      <c r="BT77" s="70">
        <v>46232</v>
      </c>
      <c r="BU77" s="70">
        <v>45699</v>
      </c>
      <c r="BV77" s="70">
        <v>46781</v>
      </c>
      <c r="BW77" s="70">
        <v>45546</v>
      </c>
      <c r="BX77" s="70">
        <v>43082</v>
      </c>
      <c r="BY77" s="70">
        <v>38939</v>
      </c>
      <c r="BZ77" s="70">
        <v>38742</v>
      </c>
      <c r="CA77" s="70">
        <v>40638</v>
      </c>
      <c r="CB77" s="70">
        <v>40998</v>
      </c>
      <c r="CC77" s="70">
        <v>40210</v>
      </c>
      <c r="CD77" s="70">
        <v>40119</v>
      </c>
      <c r="CE77" s="70">
        <v>40311</v>
      </c>
      <c r="CF77" s="70">
        <v>40202</v>
      </c>
      <c r="CG77" s="70">
        <v>40348</v>
      </c>
      <c r="CH77" s="70">
        <v>40919</v>
      </c>
      <c r="CI77" s="70">
        <v>41664</v>
      </c>
      <c r="CJ77" s="70">
        <v>43334</v>
      </c>
      <c r="CK77" s="70">
        <v>44093</v>
      </c>
      <c r="CL77" s="5"/>
      <c r="CM77" s="5"/>
      <c r="CN77" s="63"/>
    </row>
    <row r="78" spans="1:92" s="62" customFormat="1" ht="16.5" customHeight="1">
      <c r="A78" s="75" t="s">
        <v>19</v>
      </c>
      <c r="B78" s="76"/>
      <c r="C78" s="77"/>
      <c r="D78" s="77"/>
      <c r="E78" s="77"/>
      <c r="F78" s="76"/>
      <c r="G78" s="77"/>
      <c r="H78" s="77"/>
      <c r="I78" s="77"/>
      <c r="J78" s="76"/>
      <c r="K78" s="77"/>
      <c r="L78" s="77"/>
      <c r="M78" s="77"/>
      <c r="N78" s="76"/>
      <c r="O78" s="77"/>
      <c r="P78" s="77"/>
      <c r="Q78" s="77"/>
      <c r="R78" s="76"/>
      <c r="S78" s="77"/>
      <c r="T78" s="77"/>
      <c r="U78" s="77"/>
      <c r="V78" s="76"/>
      <c r="W78" s="77"/>
      <c r="X78" s="77"/>
      <c r="Y78" s="77"/>
      <c r="Z78" s="76"/>
      <c r="AA78" s="77"/>
      <c r="AB78" s="77"/>
      <c r="AC78" s="77"/>
      <c r="AD78" s="76"/>
      <c r="AE78" s="77"/>
      <c r="AF78" s="77"/>
      <c r="AG78" s="77"/>
      <c r="AH78" s="76"/>
      <c r="AI78" s="77"/>
      <c r="AJ78" s="77"/>
      <c r="AK78" s="77"/>
      <c r="AL78" s="76"/>
      <c r="AM78" s="77"/>
      <c r="AN78" s="77"/>
      <c r="AO78" s="77"/>
      <c r="AP78" s="76"/>
      <c r="AQ78" s="77"/>
      <c r="AR78" s="77"/>
      <c r="AS78" s="77"/>
      <c r="AT78" s="76"/>
      <c r="AU78" s="77"/>
      <c r="AV78" s="77"/>
      <c r="AW78" s="77"/>
      <c r="AX78" s="76"/>
      <c r="AY78" s="77"/>
      <c r="AZ78" s="77"/>
      <c r="BA78" s="77"/>
      <c r="BB78" s="76"/>
      <c r="BC78" s="77"/>
      <c r="BD78" s="77"/>
      <c r="BE78" s="77"/>
      <c r="BF78" s="76"/>
      <c r="BG78" s="77"/>
      <c r="BH78" s="77"/>
      <c r="BI78" s="77"/>
      <c r="BJ78" s="76"/>
      <c r="BK78" s="77"/>
      <c r="BL78" s="77"/>
      <c r="BM78" s="77"/>
      <c r="BN78" s="76"/>
      <c r="BO78" s="74">
        <v>13827</v>
      </c>
      <c r="BP78" s="74">
        <v>14069</v>
      </c>
      <c r="BQ78" s="74">
        <v>14583</v>
      </c>
      <c r="BR78" s="73">
        <v>15284</v>
      </c>
      <c r="BS78" s="74">
        <v>15310</v>
      </c>
      <c r="BT78" s="74">
        <v>15032</v>
      </c>
      <c r="BU78" s="74">
        <v>14928</v>
      </c>
      <c r="BV78" s="73">
        <v>14762</v>
      </c>
      <c r="BW78" s="74">
        <v>13819</v>
      </c>
      <c r="BX78" s="74">
        <v>11628</v>
      </c>
      <c r="BY78" s="74">
        <v>8032</v>
      </c>
      <c r="BZ78" s="73">
        <v>6970</v>
      </c>
      <c r="CA78" s="74">
        <v>9219</v>
      </c>
      <c r="CB78" s="74">
        <v>9362</v>
      </c>
      <c r="CC78" s="74">
        <v>9205</v>
      </c>
      <c r="CD78" s="73">
        <v>8615</v>
      </c>
      <c r="CE78" s="74">
        <v>9380</v>
      </c>
      <c r="CF78" s="74">
        <v>9493</v>
      </c>
      <c r="CG78" s="74">
        <v>10341</v>
      </c>
      <c r="CH78" s="73">
        <v>9947</v>
      </c>
      <c r="CI78" s="74">
        <v>10880</v>
      </c>
      <c r="CJ78" s="74">
        <v>12092</v>
      </c>
      <c r="CK78" s="74">
        <v>12298</v>
      </c>
      <c r="CL78" s="5"/>
      <c r="CM78" s="5"/>
      <c r="CN78" s="63"/>
    </row>
    <row r="79" spans="1:92" s="62" customFormat="1" ht="16.5" customHeight="1">
      <c r="A79" s="82" t="s">
        <v>23</v>
      </c>
      <c r="B79" s="76"/>
      <c r="C79" s="77"/>
      <c r="D79" s="77"/>
      <c r="E79" s="77"/>
      <c r="F79" s="76"/>
      <c r="G79" s="77"/>
      <c r="H79" s="77"/>
      <c r="I79" s="77"/>
      <c r="J79" s="76"/>
      <c r="K79" s="77"/>
      <c r="L79" s="77"/>
      <c r="M79" s="77"/>
      <c r="N79" s="76"/>
      <c r="O79" s="77"/>
      <c r="P79" s="77"/>
      <c r="Q79" s="77"/>
      <c r="R79" s="76"/>
      <c r="S79" s="77"/>
      <c r="T79" s="77"/>
      <c r="U79" s="77"/>
      <c r="V79" s="76"/>
      <c r="W79" s="77"/>
      <c r="X79" s="77"/>
      <c r="Y79" s="77"/>
      <c r="Z79" s="76"/>
      <c r="AA79" s="77"/>
      <c r="AB79" s="77"/>
      <c r="AC79" s="77"/>
      <c r="AD79" s="76"/>
      <c r="AE79" s="77"/>
      <c r="AF79" s="77"/>
      <c r="AG79" s="77"/>
      <c r="AH79" s="76"/>
      <c r="AI79" s="77"/>
      <c r="AJ79" s="77"/>
      <c r="AK79" s="77"/>
      <c r="AL79" s="76"/>
      <c r="AM79" s="77"/>
      <c r="AN79" s="77"/>
      <c r="AO79" s="77"/>
      <c r="AP79" s="76"/>
      <c r="AQ79" s="77"/>
      <c r="AR79" s="77"/>
      <c r="AS79" s="77"/>
      <c r="AT79" s="76"/>
      <c r="AU79" s="77"/>
      <c r="AV79" s="77"/>
      <c r="AW79" s="77"/>
      <c r="AX79" s="76"/>
      <c r="AY79" s="77"/>
      <c r="AZ79" s="77"/>
      <c r="BA79" s="77"/>
      <c r="BB79" s="76"/>
      <c r="BC79" s="77"/>
      <c r="BD79" s="77"/>
      <c r="BE79" s="77"/>
      <c r="BF79" s="76"/>
      <c r="BG79" s="77"/>
      <c r="BH79" s="77"/>
      <c r="BI79" s="77"/>
      <c r="BJ79" s="76"/>
      <c r="BK79" s="77"/>
      <c r="BL79" s="77"/>
      <c r="BM79" s="77"/>
      <c r="BN79" s="76"/>
      <c r="BO79" s="77">
        <v>0</v>
      </c>
      <c r="BP79" s="77">
        <v>0</v>
      </c>
      <c r="BQ79" s="77">
        <v>0</v>
      </c>
      <c r="BR79" s="76">
        <v>0</v>
      </c>
      <c r="BS79" s="77">
        <v>0</v>
      </c>
      <c r="BT79" s="77">
        <v>0</v>
      </c>
      <c r="BU79" s="77">
        <v>0</v>
      </c>
      <c r="BV79" s="76">
        <v>0</v>
      </c>
      <c r="BW79" s="77">
        <v>0</v>
      </c>
      <c r="BX79" s="77">
        <v>0</v>
      </c>
      <c r="BY79" s="77">
        <v>0</v>
      </c>
      <c r="BZ79" s="76">
        <v>0</v>
      </c>
      <c r="CA79" s="77">
        <v>0</v>
      </c>
      <c r="CB79" s="77">
        <v>0</v>
      </c>
      <c r="CC79" s="77">
        <v>0</v>
      </c>
      <c r="CD79" s="76">
        <v>0</v>
      </c>
      <c r="CE79" s="77">
        <v>0</v>
      </c>
      <c r="CF79" s="77">
        <v>0</v>
      </c>
      <c r="CG79" s="77">
        <v>0</v>
      </c>
      <c r="CH79" s="76">
        <v>0</v>
      </c>
      <c r="CI79" s="77">
        <v>0</v>
      </c>
      <c r="CJ79" s="77">
        <v>0</v>
      </c>
      <c r="CK79" s="77">
        <v>0</v>
      </c>
      <c r="CL79" s="5"/>
      <c r="CM79" s="5"/>
      <c r="CN79" s="63"/>
    </row>
    <row r="80" spans="1:92" s="62" customFormat="1" ht="16.5" customHeight="1">
      <c r="A80" s="82" t="s">
        <v>20</v>
      </c>
      <c r="B80" s="76"/>
      <c r="C80" s="77"/>
      <c r="D80" s="77"/>
      <c r="E80" s="77"/>
      <c r="F80" s="76"/>
      <c r="G80" s="77"/>
      <c r="H80" s="77"/>
      <c r="I80" s="77"/>
      <c r="J80" s="76"/>
      <c r="K80" s="77"/>
      <c r="L80" s="77"/>
      <c r="M80" s="77"/>
      <c r="N80" s="76"/>
      <c r="O80" s="77"/>
      <c r="P80" s="77"/>
      <c r="Q80" s="77"/>
      <c r="R80" s="76"/>
      <c r="S80" s="77"/>
      <c r="T80" s="77"/>
      <c r="U80" s="77"/>
      <c r="V80" s="76"/>
      <c r="W80" s="77"/>
      <c r="X80" s="77"/>
      <c r="Y80" s="77"/>
      <c r="Z80" s="76"/>
      <c r="AA80" s="77"/>
      <c r="AB80" s="77"/>
      <c r="AC80" s="77"/>
      <c r="AD80" s="76"/>
      <c r="AE80" s="77"/>
      <c r="AF80" s="77"/>
      <c r="AG80" s="77"/>
      <c r="AH80" s="76"/>
      <c r="AI80" s="77"/>
      <c r="AJ80" s="77"/>
      <c r="AK80" s="77"/>
      <c r="AL80" s="76"/>
      <c r="AM80" s="77"/>
      <c r="AN80" s="77"/>
      <c r="AO80" s="77"/>
      <c r="AP80" s="76"/>
      <c r="AQ80" s="77"/>
      <c r="AR80" s="77"/>
      <c r="AS80" s="77"/>
      <c r="AT80" s="76"/>
      <c r="AU80" s="77"/>
      <c r="AV80" s="77"/>
      <c r="AW80" s="77"/>
      <c r="AX80" s="76"/>
      <c r="AY80" s="77"/>
      <c r="AZ80" s="77"/>
      <c r="BA80" s="77"/>
      <c r="BB80" s="76"/>
      <c r="BC80" s="77"/>
      <c r="BD80" s="77"/>
      <c r="BE80" s="77"/>
      <c r="BF80" s="76"/>
      <c r="BG80" s="77"/>
      <c r="BH80" s="77"/>
      <c r="BI80" s="77"/>
      <c r="BJ80" s="76"/>
      <c r="BK80" s="77"/>
      <c r="BL80" s="77"/>
      <c r="BM80" s="77"/>
      <c r="BN80" s="76"/>
      <c r="BO80" s="77">
        <v>0</v>
      </c>
      <c r="BP80" s="77">
        <v>0</v>
      </c>
      <c r="BQ80" s="77">
        <v>0</v>
      </c>
      <c r="BR80" s="76">
        <v>0</v>
      </c>
      <c r="BS80" s="77">
        <v>0</v>
      </c>
      <c r="BT80" s="77">
        <v>0</v>
      </c>
      <c r="BU80" s="77">
        <v>0</v>
      </c>
      <c r="BV80" s="76">
        <v>0</v>
      </c>
      <c r="BW80" s="77">
        <v>0</v>
      </c>
      <c r="BX80" s="77">
        <v>0</v>
      </c>
      <c r="BY80" s="77">
        <v>0</v>
      </c>
      <c r="BZ80" s="76">
        <v>0</v>
      </c>
      <c r="CA80" s="77">
        <v>0</v>
      </c>
      <c r="CB80" s="77">
        <v>0</v>
      </c>
      <c r="CC80" s="77">
        <v>0</v>
      </c>
      <c r="CD80" s="76">
        <v>0</v>
      </c>
      <c r="CE80" s="77">
        <v>0</v>
      </c>
      <c r="CF80" s="77">
        <v>0</v>
      </c>
      <c r="CG80" s="77">
        <v>0</v>
      </c>
      <c r="CH80" s="76">
        <v>0</v>
      </c>
      <c r="CI80" s="77">
        <v>0</v>
      </c>
      <c r="CJ80" s="77">
        <v>0</v>
      </c>
      <c r="CK80" s="77">
        <v>0</v>
      </c>
      <c r="CL80" s="5"/>
      <c r="CM80" s="5"/>
      <c r="CN80" s="63"/>
    </row>
    <row r="81" spans="1:92" s="62" customFormat="1" ht="16.5" customHeight="1">
      <c r="A81" s="82" t="s">
        <v>21</v>
      </c>
      <c r="B81" s="76"/>
      <c r="C81" s="77"/>
      <c r="D81" s="77"/>
      <c r="E81" s="77"/>
      <c r="F81" s="76"/>
      <c r="G81" s="77"/>
      <c r="H81" s="77"/>
      <c r="I81" s="77"/>
      <c r="J81" s="76"/>
      <c r="K81" s="77"/>
      <c r="L81" s="77"/>
      <c r="M81" s="77"/>
      <c r="N81" s="76"/>
      <c r="O81" s="77"/>
      <c r="P81" s="77"/>
      <c r="Q81" s="77"/>
      <c r="R81" s="76"/>
      <c r="S81" s="77"/>
      <c r="T81" s="77"/>
      <c r="U81" s="77"/>
      <c r="V81" s="76"/>
      <c r="W81" s="77"/>
      <c r="X81" s="77"/>
      <c r="Y81" s="77"/>
      <c r="Z81" s="76"/>
      <c r="AA81" s="77"/>
      <c r="AB81" s="77"/>
      <c r="AC81" s="77"/>
      <c r="AD81" s="76"/>
      <c r="AE81" s="77"/>
      <c r="AF81" s="77"/>
      <c r="AG81" s="77"/>
      <c r="AH81" s="76"/>
      <c r="AI81" s="77"/>
      <c r="AJ81" s="77"/>
      <c r="AK81" s="77"/>
      <c r="AL81" s="76"/>
      <c r="AM81" s="77"/>
      <c r="AN81" s="77"/>
      <c r="AO81" s="77"/>
      <c r="AP81" s="76"/>
      <c r="AQ81" s="77"/>
      <c r="AR81" s="77"/>
      <c r="AS81" s="77"/>
      <c r="AT81" s="76"/>
      <c r="AU81" s="77"/>
      <c r="AV81" s="77"/>
      <c r="AW81" s="77"/>
      <c r="AX81" s="76"/>
      <c r="AY81" s="77"/>
      <c r="AZ81" s="77"/>
      <c r="BA81" s="77"/>
      <c r="BB81" s="76"/>
      <c r="BC81" s="77"/>
      <c r="BD81" s="77"/>
      <c r="BE81" s="77"/>
      <c r="BF81" s="76"/>
      <c r="BG81" s="77"/>
      <c r="BH81" s="77"/>
      <c r="BI81" s="77"/>
      <c r="BJ81" s="76"/>
      <c r="BK81" s="77"/>
      <c r="BL81" s="77"/>
      <c r="BM81" s="77"/>
      <c r="BN81" s="76"/>
      <c r="BO81" s="77">
        <v>829</v>
      </c>
      <c r="BP81" s="77">
        <v>729</v>
      </c>
      <c r="BQ81" s="77">
        <v>684</v>
      </c>
      <c r="BR81" s="76">
        <v>684</v>
      </c>
      <c r="BS81" s="77">
        <v>642</v>
      </c>
      <c r="BT81" s="77">
        <v>810</v>
      </c>
      <c r="BU81" s="77">
        <v>608</v>
      </c>
      <c r="BV81" s="76">
        <v>548</v>
      </c>
      <c r="BW81" s="77">
        <v>596</v>
      </c>
      <c r="BX81" s="77">
        <v>580</v>
      </c>
      <c r="BY81" s="77">
        <v>364</v>
      </c>
      <c r="BZ81" s="76">
        <v>393</v>
      </c>
      <c r="CA81" s="77">
        <v>561</v>
      </c>
      <c r="CB81" s="77">
        <v>566</v>
      </c>
      <c r="CC81" s="77">
        <v>703</v>
      </c>
      <c r="CD81" s="76">
        <v>707</v>
      </c>
      <c r="CE81" s="77">
        <v>670</v>
      </c>
      <c r="CF81" s="77">
        <v>619</v>
      </c>
      <c r="CG81" s="77">
        <v>625</v>
      </c>
      <c r="CH81" s="76">
        <v>616</v>
      </c>
      <c r="CI81" s="77">
        <v>614</v>
      </c>
      <c r="CJ81" s="77">
        <v>649</v>
      </c>
      <c r="CK81" s="77">
        <v>801</v>
      </c>
      <c r="CL81" s="5"/>
      <c r="CM81" s="5"/>
      <c r="CN81" s="63"/>
    </row>
    <row r="82" spans="1:92" s="62" customFormat="1" ht="16.5" customHeight="1">
      <c r="A82" s="82" t="s">
        <v>25</v>
      </c>
      <c r="B82" s="76"/>
      <c r="C82" s="77"/>
      <c r="D82" s="77"/>
      <c r="E82" s="77"/>
      <c r="F82" s="76"/>
      <c r="G82" s="77"/>
      <c r="H82" s="77"/>
      <c r="I82" s="77"/>
      <c r="J82" s="76"/>
      <c r="K82" s="77"/>
      <c r="L82" s="77"/>
      <c r="M82" s="77"/>
      <c r="N82" s="76"/>
      <c r="O82" s="77"/>
      <c r="P82" s="77"/>
      <c r="Q82" s="77"/>
      <c r="R82" s="76"/>
      <c r="S82" s="77"/>
      <c r="T82" s="77"/>
      <c r="U82" s="77"/>
      <c r="V82" s="76"/>
      <c r="W82" s="77"/>
      <c r="X82" s="77"/>
      <c r="Y82" s="77"/>
      <c r="Z82" s="76"/>
      <c r="AA82" s="77"/>
      <c r="AB82" s="77"/>
      <c r="AC82" s="77"/>
      <c r="AD82" s="76"/>
      <c r="AE82" s="77"/>
      <c r="AF82" s="77"/>
      <c r="AG82" s="77"/>
      <c r="AH82" s="76"/>
      <c r="AI82" s="77"/>
      <c r="AJ82" s="77"/>
      <c r="AK82" s="77"/>
      <c r="AL82" s="76"/>
      <c r="AM82" s="77"/>
      <c r="AN82" s="77"/>
      <c r="AO82" s="77"/>
      <c r="AP82" s="76"/>
      <c r="AQ82" s="77"/>
      <c r="AR82" s="77"/>
      <c r="AS82" s="77"/>
      <c r="AT82" s="76"/>
      <c r="AU82" s="77"/>
      <c r="AV82" s="77"/>
      <c r="AW82" s="77"/>
      <c r="AX82" s="76"/>
      <c r="AY82" s="77"/>
      <c r="AZ82" s="77"/>
      <c r="BA82" s="77"/>
      <c r="BB82" s="76"/>
      <c r="BC82" s="77"/>
      <c r="BD82" s="77"/>
      <c r="BE82" s="77"/>
      <c r="BF82" s="76"/>
      <c r="BG82" s="77"/>
      <c r="BH82" s="77"/>
      <c r="BI82" s="77"/>
      <c r="BJ82" s="76"/>
      <c r="BK82" s="77"/>
      <c r="BL82" s="77"/>
      <c r="BM82" s="77"/>
      <c r="BN82" s="76"/>
      <c r="BO82" s="77">
        <v>12998</v>
      </c>
      <c r="BP82" s="77">
        <v>13340</v>
      </c>
      <c r="BQ82" s="77">
        <v>13899</v>
      </c>
      <c r="BR82" s="76">
        <v>14600</v>
      </c>
      <c r="BS82" s="77">
        <v>14668</v>
      </c>
      <c r="BT82" s="77">
        <v>14222</v>
      </c>
      <c r="BU82" s="77">
        <v>14320</v>
      </c>
      <c r="BV82" s="76">
        <v>14214</v>
      </c>
      <c r="BW82" s="77">
        <v>13223</v>
      </c>
      <c r="BX82" s="77">
        <v>11048</v>
      </c>
      <c r="BY82" s="77">
        <v>7668</v>
      </c>
      <c r="BZ82" s="76">
        <v>6577</v>
      </c>
      <c r="CA82" s="77">
        <v>8658</v>
      </c>
      <c r="CB82" s="77">
        <v>8796</v>
      </c>
      <c r="CC82" s="77">
        <v>8502</v>
      </c>
      <c r="CD82" s="76">
        <v>7908</v>
      </c>
      <c r="CE82" s="77">
        <v>8710</v>
      </c>
      <c r="CF82" s="77">
        <v>8677</v>
      </c>
      <c r="CG82" s="77">
        <v>9519</v>
      </c>
      <c r="CH82" s="76">
        <v>9134</v>
      </c>
      <c r="CI82" s="77">
        <v>10069</v>
      </c>
      <c r="CJ82" s="77">
        <v>11246</v>
      </c>
      <c r="CK82" s="77">
        <v>11300</v>
      </c>
      <c r="CL82" s="5"/>
      <c r="CM82" s="5"/>
      <c r="CN82" s="63"/>
    </row>
    <row r="83" spans="1:92" s="62" customFormat="1" ht="16.5" customHeight="1">
      <c r="A83" s="82" t="s">
        <v>44</v>
      </c>
      <c r="B83" s="76"/>
      <c r="C83" s="77"/>
      <c r="D83" s="77"/>
      <c r="E83" s="77"/>
      <c r="F83" s="76"/>
      <c r="G83" s="77"/>
      <c r="H83" s="77"/>
      <c r="I83" s="77"/>
      <c r="J83" s="76"/>
      <c r="K83" s="77"/>
      <c r="L83" s="77"/>
      <c r="M83" s="77"/>
      <c r="N83" s="76"/>
      <c r="O83" s="77"/>
      <c r="P83" s="77"/>
      <c r="Q83" s="77"/>
      <c r="R83" s="76"/>
      <c r="S83" s="77"/>
      <c r="T83" s="77"/>
      <c r="U83" s="77"/>
      <c r="V83" s="76"/>
      <c r="W83" s="77"/>
      <c r="X83" s="77"/>
      <c r="Y83" s="77"/>
      <c r="Z83" s="76"/>
      <c r="AA83" s="77"/>
      <c r="AB83" s="77"/>
      <c r="AC83" s="77"/>
      <c r="AD83" s="76"/>
      <c r="AE83" s="77"/>
      <c r="AF83" s="77"/>
      <c r="AG83" s="77"/>
      <c r="AH83" s="76"/>
      <c r="AI83" s="77"/>
      <c r="AJ83" s="77"/>
      <c r="AK83" s="77"/>
      <c r="AL83" s="76"/>
      <c r="AM83" s="77"/>
      <c r="AN83" s="77"/>
      <c r="AO83" s="77"/>
      <c r="AP83" s="76"/>
      <c r="AQ83" s="77"/>
      <c r="AR83" s="77"/>
      <c r="AS83" s="77"/>
      <c r="AT83" s="76"/>
      <c r="AU83" s="77"/>
      <c r="AV83" s="77"/>
      <c r="AW83" s="77"/>
      <c r="AX83" s="76"/>
      <c r="AY83" s="77"/>
      <c r="AZ83" s="77"/>
      <c r="BA83" s="77"/>
      <c r="BB83" s="76"/>
      <c r="BC83" s="77"/>
      <c r="BD83" s="77"/>
      <c r="BE83" s="77"/>
      <c r="BF83" s="76"/>
      <c r="BG83" s="77"/>
      <c r="BH83" s="77"/>
      <c r="BI83" s="77"/>
      <c r="BJ83" s="76"/>
      <c r="BK83" s="77"/>
      <c r="BL83" s="77"/>
      <c r="BM83" s="77"/>
      <c r="BN83" s="76"/>
      <c r="BO83" s="77">
        <v>0</v>
      </c>
      <c r="BP83" s="77">
        <v>0</v>
      </c>
      <c r="BQ83" s="77">
        <v>0</v>
      </c>
      <c r="BR83" s="76">
        <v>0</v>
      </c>
      <c r="BS83" s="77">
        <v>0</v>
      </c>
      <c r="BT83" s="77">
        <v>0</v>
      </c>
      <c r="BU83" s="77">
        <v>0</v>
      </c>
      <c r="BV83" s="76">
        <v>0</v>
      </c>
      <c r="BW83" s="77">
        <v>0</v>
      </c>
      <c r="BX83" s="77">
        <v>0</v>
      </c>
      <c r="BY83" s="77">
        <v>0</v>
      </c>
      <c r="BZ83" s="76">
        <v>0</v>
      </c>
      <c r="CA83" s="77">
        <v>0</v>
      </c>
      <c r="CB83" s="77">
        <v>0</v>
      </c>
      <c r="CC83" s="77">
        <v>0</v>
      </c>
      <c r="CD83" s="76">
        <v>0</v>
      </c>
      <c r="CE83" s="77">
        <v>0</v>
      </c>
      <c r="CF83" s="77">
        <v>197</v>
      </c>
      <c r="CG83" s="77">
        <v>197</v>
      </c>
      <c r="CH83" s="76">
        <v>197</v>
      </c>
      <c r="CI83" s="77">
        <v>197</v>
      </c>
      <c r="CJ83" s="77">
        <v>197</v>
      </c>
      <c r="CK83" s="77">
        <v>197</v>
      </c>
      <c r="CL83" s="5"/>
      <c r="CM83" s="5"/>
      <c r="CN83" s="63"/>
    </row>
    <row r="84" spans="1:92" s="62" customFormat="1" ht="16.5" customHeight="1">
      <c r="A84" s="75" t="s">
        <v>22</v>
      </c>
      <c r="B84" s="76"/>
      <c r="C84" s="77"/>
      <c r="D84" s="77"/>
      <c r="E84" s="77"/>
      <c r="F84" s="76"/>
      <c r="G84" s="77"/>
      <c r="H84" s="77"/>
      <c r="I84" s="77"/>
      <c r="J84" s="76"/>
      <c r="K84" s="77"/>
      <c r="L84" s="77"/>
      <c r="M84" s="77"/>
      <c r="N84" s="76"/>
      <c r="O84" s="77"/>
      <c r="P84" s="77"/>
      <c r="Q84" s="77"/>
      <c r="R84" s="76"/>
      <c r="S84" s="77"/>
      <c r="T84" s="77"/>
      <c r="U84" s="77"/>
      <c r="V84" s="76"/>
      <c r="W84" s="77"/>
      <c r="X84" s="77"/>
      <c r="Y84" s="77"/>
      <c r="Z84" s="76"/>
      <c r="AA84" s="77"/>
      <c r="AB84" s="77"/>
      <c r="AC84" s="77"/>
      <c r="AD84" s="76"/>
      <c r="AE84" s="77"/>
      <c r="AF84" s="77"/>
      <c r="AG84" s="77"/>
      <c r="AH84" s="76"/>
      <c r="AI84" s="77"/>
      <c r="AJ84" s="77"/>
      <c r="AK84" s="77"/>
      <c r="AL84" s="76"/>
      <c r="AM84" s="77"/>
      <c r="AN84" s="77"/>
      <c r="AO84" s="77"/>
      <c r="AP84" s="76"/>
      <c r="AQ84" s="77"/>
      <c r="AR84" s="77"/>
      <c r="AS84" s="77"/>
      <c r="AT84" s="76"/>
      <c r="AU84" s="77"/>
      <c r="AV84" s="77"/>
      <c r="AW84" s="77"/>
      <c r="AX84" s="76"/>
      <c r="AY84" s="77"/>
      <c r="AZ84" s="77"/>
      <c r="BA84" s="77"/>
      <c r="BB84" s="76"/>
      <c r="BC84" s="77"/>
      <c r="BD84" s="77"/>
      <c r="BE84" s="77"/>
      <c r="BF84" s="76"/>
      <c r="BG84" s="77"/>
      <c r="BH84" s="77"/>
      <c r="BI84" s="77"/>
      <c r="BJ84" s="76"/>
      <c r="BK84" s="77"/>
      <c r="BL84" s="77"/>
      <c r="BM84" s="77"/>
      <c r="BN84" s="76"/>
      <c r="BO84" s="74">
        <v>34411</v>
      </c>
      <c r="BP84" s="74">
        <v>33553</v>
      </c>
      <c r="BQ84" s="74">
        <v>33907</v>
      </c>
      <c r="BR84" s="73">
        <v>33937</v>
      </c>
      <c r="BS84" s="74">
        <v>30964</v>
      </c>
      <c r="BT84" s="74">
        <v>31200</v>
      </c>
      <c r="BU84" s="74">
        <v>30771</v>
      </c>
      <c r="BV84" s="73">
        <v>32019</v>
      </c>
      <c r="BW84" s="74">
        <v>31727</v>
      </c>
      <c r="BX84" s="74">
        <v>31454</v>
      </c>
      <c r="BY84" s="74">
        <v>30907</v>
      </c>
      <c r="BZ84" s="73">
        <v>31772</v>
      </c>
      <c r="CA84" s="74">
        <v>31419</v>
      </c>
      <c r="CB84" s="74">
        <v>31636</v>
      </c>
      <c r="CC84" s="74">
        <v>31005</v>
      </c>
      <c r="CD84" s="73">
        <v>31504</v>
      </c>
      <c r="CE84" s="74">
        <v>30931</v>
      </c>
      <c r="CF84" s="74">
        <v>30709</v>
      </c>
      <c r="CG84" s="74">
        <v>30007</v>
      </c>
      <c r="CH84" s="73">
        <v>30972</v>
      </c>
      <c r="CI84" s="74">
        <v>30784</v>
      </c>
      <c r="CJ84" s="74">
        <v>31242</v>
      </c>
      <c r="CK84" s="74">
        <v>31795</v>
      </c>
      <c r="CL84" s="5"/>
      <c r="CM84" s="5"/>
      <c r="CN84" s="63"/>
    </row>
    <row r="85" spans="1:92" s="62" customFormat="1" ht="16.5" customHeight="1">
      <c r="A85" s="82" t="s">
        <v>23</v>
      </c>
      <c r="B85" s="76"/>
      <c r="C85" s="77"/>
      <c r="D85" s="77"/>
      <c r="E85" s="77"/>
      <c r="F85" s="76"/>
      <c r="G85" s="77"/>
      <c r="H85" s="77"/>
      <c r="I85" s="77"/>
      <c r="J85" s="76"/>
      <c r="K85" s="77"/>
      <c r="L85" s="77"/>
      <c r="M85" s="77"/>
      <c r="N85" s="76"/>
      <c r="O85" s="77"/>
      <c r="P85" s="77"/>
      <c r="Q85" s="77"/>
      <c r="R85" s="76"/>
      <c r="S85" s="77"/>
      <c r="T85" s="77"/>
      <c r="U85" s="77"/>
      <c r="V85" s="76"/>
      <c r="W85" s="77"/>
      <c r="X85" s="77"/>
      <c r="Y85" s="77"/>
      <c r="Z85" s="76"/>
      <c r="AA85" s="77"/>
      <c r="AB85" s="77"/>
      <c r="AC85" s="77"/>
      <c r="AD85" s="76"/>
      <c r="AE85" s="77"/>
      <c r="AF85" s="77"/>
      <c r="AG85" s="77"/>
      <c r="AH85" s="76"/>
      <c r="AI85" s="77"/>
      <c r="AJ85" s="77"/>
      <c r="AK85" s="77"/>
      <c r="AL85" s="76"/>
      <c r="AM85" s="77"/>
      <c r="AN85" s="77"/>
      <c r="AO85" s="77"/>
      <c r="AP85" s="76"/>
      <c r="AQ85" s="77"/>
      <c r="AR85" s="77"/>
      <c r="AS85" s="77"/>
      <c r="AT85" s="76"/>
      <c r="AU85" s="77"/>
      <c r="AV85" s="77"/>
      <c r="AW85" s="77"/>
      <c r="AX85" s="76"/>
      <c r="AY85" s="77"/>
      <c r="AZ85" s="77"/>
      <c r="BA85" s="77"/>
      <c r="BB85" s="76"/>
      <c r="BC85" s="77"/>
      <c r="BD85" s="77"/>
      <c r="BE85" s="77"/>
      <c r="BF85" s="76"/>
      <c r="BG85" s="77"/>
      <c r="BH85" s="77"/>
      <c r="BI85" s="77"/>
      <c r="BJ85" s="76"/>
      <c r="BK85" s="77"/>
      <c r="BL85" s="77"/>
      <c r="BM85" s="77"/>
      <c r="BN85" s="76"/>
      <c r="BO85" s="77">
        <v>0</v>
      </c>
      <c r="BP85" s="77">
        <v>0</v>
      </c>
      <c r="BQ85" s="77">
        <v>0</v>
      </c>
      <c r="BR85" s="76">
        <v>0</v>
      </c>
      <c r="BS85" s="77">
        <v>0</v>
      </c>
      <c r="BT85" s="77">
        <v>0</v>
      </c>
      <c r="BU85" s="77">
        <v>0</v>
      </c>
      <c r="BV85" s="76">
        <v>0</v>
      </c>
      <c r="BW85" s="77">
        <v>0</v>
      </c>
      <c r="BX85" s="77">
        <v>0</v>
      </c>
      <c r="BY85" s="77">
        <v>0</v>
      </c>
      <c r="BZ85" s="76">
        <v>0</v>
      </c>
      <c r="CA85" s="77">
        <v>0</v>
      </c>
      <c r="CB85" s="77">
        <v>0</v>
      </c>
      <c r="CC85" s="77">
        <v>0</v>
      </c>
      <c r="CD85" s="76">
        <v>0</v>
      </c>
      <c r="CE85" s="77">
        <v>0</v>
      </c>
      <c r="CF85" s="77">
        <v>0</v>
      </c>
      <c r="CG85" s="77">
        <v>0</v>
      </c>
      <c r="CH85" s="76">
        <v>0</v>
      </c>
      <c r="CI85" s="77">
        <v>0</v>
      </c>
      <c r="CJ85" s="77">
        <v>0</v>
      </c>
      <c r="CK85" s="77">
        <v>0</v>
      </c>
      <c r="CL85" s="5"/>
      <c r="CM85" s="5"/>
      <c r="CN85" s="63"/>
    </row>
    <row r="86" spans="1:92" s="62" customFormat="1" ht="16.5" customHeight="1">
      <c r="A86" s="82" t="s">
        <v>20</v>
      </c>
      <c r="B86" s="76"/>
      <c r="C86" s="77"/>
      <c r="D86" s="77"/>
      <c r="E86" s="77"/>
      <c r="F86" s="76"/>
      <c r="G86" s="77"/>
      <c r="H86" s="77"/>
      <c r="I86" s="77"/>
      <c r="J86" s="76"/>
      <c r="K86" s="77"/>
      <c r="L86" s="77"/>
      <c r="M86" s="77"/>
      <c r="N86" s="76"/>
      <c r="O86" s="77"/>
      <c r="P86" s="77"/>
      <c r="Q86" s="77"/>
      <c r="R86" s="76"/>
      <c r="S86" s="77"/>
      <c r="T86" s="77"/>
      <c r="U86" s="77"/>
      <c r="V86" s="76"/>
      <c r="W86" s="77"/>
      <c r="X86" s="77"/>
      <c r="Y86" s="77"/>
      <c r="Z86" s="76"/>
      <c r="AA86" s="77"/>
      <c r="AB86" s="77"/>
      <c r="AC86" s="77"/>
      <c r="AD86" s="76"/>
      <c r="AE86" s="77"/>
      <c r="AF86" s="77"/>
      <c r="AG86" s="77"/>
      <c r="AH86" s="76"/>
      <c r="AI86" s="77"/>
      <c r="AJ86" s="77"/>
      <c r="AK86" s="77"/>
      <c r="AL86" s="76"/>
      <c r="AM86" s="77"/>
      <c r="AN86" s="77"/>
      <c r="AO86" s="77"/>
      <c r="AP86" s="76"/>
      <c r="AQ86" s="77"/>
      <c r="AR86" s="77"/>
      <c r="AS86" s="77"/>
      <c r="AT86" s="76"/>
      <c r="AU86" s="77"/>
      <c r="AV86" s="77"/>
      <c r="AW86" s="77"/>
      <c r="AX86" s="76"/>
      <c r="AY86" s="77"/>
      <c r="AZ86" s="77"/>
      <c r="BA86" s="77"/>
      <c r="BB86" s="76"/>
      <c r="BC86" s="77"/>
      <c r="BD86" s="77"/>
      <c r="BE86" s="77"/>
      <c r="BF86" s="76"/>
      <c r="BG86" s="77"/>
      <c r="BH86" s="77"/>
      <c r="BI86" s="77"/>
      <c r="BJ86" s="76"/>
      <c r="BK86" s="77"/>
      <c r="BL86" s="77"/>
      <c r="BM86" s="77"/>
      <c r="BN86" s="76"/>
      <c r="BO86" s="77">
        <v>4324</v>
      </c>
      <c r="BP86" s="77">
        <v>4345</v>
      </c>
      <c r="BQ86" s="77">
        <v>4299</v>
      </c>
      <c r="BR86" s="76">
        <v>4323</v>
      </c>
      <c r="BS86" s="77">
        <v>4236</v>
      </c>
      <c r="BT86" s="77">
        <v>4930</v>
      </c>
      <c r="BU86" s="77">
        <v>5158</v>
      </c>
      <c r="BV86" s="76">
        <v>5962</v>
      </c>
      <c r="BW86" s="77">
        <v>5915</v>
      </c>
      <c r="BX86" s="77">
        <v>5891</v>
      </c>
      <c r="BY86" s="77">
        <v>5859</v>
      </c>
      <c r="BZ86" s="76">
        <v>5984</v>
      </c>
      <c r="CA86" s="77">
        <v>5870</v>
      </c>
      <c r="CB86" s="77">
        <v>5918</v>
      </c>
      <c r="CC86" s="77">
        <v>5848</v>
      </c>
      <c r="CD86" s="76">
        <v>5915</v>
      </c>
      <c r="CE86" s="77">
        <v>5802</v>
      </c>
      <c r="CF86" s="77">
        <v>5628</v>
      </c>
      <c r="CG86" s="77">
        <v>4922</v>
      </c>
      <c r="CH86" s="76">
        <v>5120</v>
      </c>
      <c r="CI86" s="77">
        <v>5225</v>
      </c>
      <c r="CJ86" s="77">
        <v>5337</v>
      </c>
      <c r="CK86" s="77">
        <v>5157</v>
      </c>
      <c r="CL86" s="5"/>
      <c r="CM86" s="5"/>
      <c r="CN86" s="63"/>
    </row>
    <row r="87" spans="1:92" s="62" customFormat="1" ht="16.5" customHeight="1">
      <c r="A87" s="82" t="s">
        <v>21</v>
      </c>
      <c r="B87" s="76"/>
      <c r="C87" s="77"/>
      <c r="D87" s="77"/>
      <c r="E87" s="77"/>
      <c r="F87" s="76"/>
      <c r="G87" s="77"/>
      <c r="H87" s="77"/>
      <c r="I87" s="77"/>
      <c r="J87" s="76"/>
      <c r="K87" s="77"/>
      <c r="L87" s="77"/>
      <c r="M87" s="77"/>
      <c r="N87" s="76"/>
      <c r="O87" s="77"/>
      <c r="P87" s="77"/>
      <c r="Q87" s="77"/>
      <c r="R87" s="76"/>
      <c r="S87" s="77"/>
      <c r="T87" s="77"/>
      <c r="U87" s="77"/>
      <c r="V87" s="76"/>
      <c r="W87" s="77"/>
      <c r="X87" s="77"/>
      <c r="Y87" s="77"/>
      <c r="Z87" s="76"/>
      <c r="AA87" s="77"/>
      <c r="AB87" s="77"/>
      <c r="AC87" s="77"/>
      <c r="AD87" s="76"/>
      <c r="AE87" s="77"/>
      <c r="AF87" s="77"/>
      <c r="AG87" s="77"/>
      <c r="AH87" s="76"/>
      <c r="AI87" s="77"/>
      <c r="AJ87" s="77"/>
      <c r="AK87" s="77"/>
      <c r="AL87" s="76"/>
      <c r="AM87" s="77"/>
      <c r="AN87" s="77"/>
      <c r="AO87" s="77"/>
      <c r="AP87" s="76"/>
      <c r="AQ87" s="77"/>
      <c r="AR87" s="77"/>
      <c r="AS87" s="77"/>
      <c r="AT87" s="76"/>
      <c r="AU87" s="77"/>
      <c r="AV87" s="77"/>
      <c r="AW87" s="77"/>
      <c r="AX87" s="76"/>
      <c r="AY87" s="77"/>
      <c r="AZ87" s="77"/>
      <c r="BA87" s="77"/>
      <c r="BB87" s="76"/>
      <c r="BC87" s="77"/>
      <c r="BD87" s="77"/>
      <c r="BE87" s="77"/>
      <c r="BF87" s="76"/>
      <c r="BG87" s="77"/>
      <c r="BH87" s="77"/>
      <c r="BI87" s="77"/>
      <c r="BJ87" s="76"/>
      <c r="BK87" s="77"/>
      <c r="BL87" s="77"/>
      <c r="BM87" s="77"/>
      <c r="BN87" s="76"/>
      <c r="BO87" s="77">
        <v>29877</v>
      </c>
      <c r="BP87" s="77">
        <v>29006</v>
      </c>
      <c r="BQ87" s="77">
        <v>29407</v>
      </c>
      <c r="BR87" s="76">
        <v>29396</v>
      </c>
      <c r="BS87" s="77">
        <v>26502</v>
      </c>
      <c r="BT87" s="77">
        <v>26032</v>
      </c>
      <c r="BU87" s="77">
        <v>25383</v>
      </c>
      <c r="BV87" s="76">
        <v>25800</v>
      </c>
      <c r="BW87" s="77">
        <v>25572</v>
      </c>
      <c r="BX87" s="77">
        <v>25359</v>
      </c>
      <c r="BY87" s="77">
        <v>24906</v>
      </c>
      <c r="BZ87" s="76">
        <v>25651</v>
      </c>
      <c r="CA87" s="77">
        <v>25380</v>
      </c>
      <c r="CB87" s="77">
        <v>25550</v>
      </c>
      <c r="CC87" s="77">
        <v>25020</v>
      </c>
      <c r="CD87" s="76">
        <v>25494</v>
      </c>
      <c r="CE87" s="77">
        <v>25021</v>
      </c>
      <c r="CF87" s="77">
        <v>24978</v>
      </c>
      <c r="CG87" s="77">
        <v>24966</v>
      </c>
      <c r="CH87" s="76">
        <v>25738</v>
      </c>
      <c r="CI87" s="77">
        <v>25443</v>
      </c>
      <c r="CJ87" s="77">
        <v>25787</v>
      </c>
      <c r="CK87" s="77">
        <v>26518</v>
      </c>
      <c r="CL87" s="5"/>
      <c r="CM87" s="5"/>
      <c r="CN87" s="63"/>
    </row>
    <row r="88" spans="1:92" s="62" customFormat="1" ht="16.5" customHeight="1">
      <c r="A88" s="82" t="s">
        <v>25</v>
      </c>
      <c r="B88" s="76"/>
      <c r="C88" s="77"/>
      <c r="D88" s="77"/>
      <c r="E88" s="77"/>
      <c r="F88" s="76"/>
      <c r="G88" s="77"/>
      <c r="H88" s="77"/>
      <c r="I88" s="77"/>
      <c r="J88" s="76"/>
      <c r="K88" s="77"/>
      <c r="L88" s="77"/>
      <c r="M88" s="77"/>
      <c r="N88" s="76"/>
      <c r="O88" s="77"/>
      <c r="P88" s="77"/>
      <c r="Q88" s="77"/>
      <c r="R88" s="76"/>
      <c r="S88" s="77"/>
      <c r="T88" s="77"/>
      <c r="U88" s="77"/>
      <c r="V88" s="76"/>
      <c r="W88" s="77"/>
      <c r="X88" s="77"/>
      <c r="Y88" s="77"/>
      <c r="Z88" s="76"/>
      <c r="AA88" s="77"/>
      <c r="AB88" s="77"/>
      <c r="AC88" s="77"/>
      <c r="AD88" s="76"/>
      <c r="AE88" s="77"/>
      <c r="AF88" s="77"/>
      <c r="AG88" s="77"/>
      <c r="AH88" s="76"/>
      <c r="AI88" s="77"/>
      <c r="AJ88" s="77"/>
      <c r="AK88" s="77"/>
      <c r="AL88" s="76"/>
      <c r="AM88" s="77"/>
      <c r="AN88" s="77"/>
      <c r="AO88" s="77"/>
      <c r="AP88" s="76"/>
      <c r="AQ88" s="77"/>
      <c r="AR88" s="77"/>
      <c r="AS88" s="77"/>
      <c r="AT88" s="76"/>
      <c r="AU88" s="77"/>
      <c r="AV88" s="77"/>
      <c r="AW88" s="77"/>
      <c r="AX88" s="76"/>
      <c r="AY88" s="77"/>
      <c r="AZ88" s="77"/>
      <c r="BA88" s="77"/>
      <c r="BB88" s="76"/>
      <c r="BC88" s="77"/>
      <c r="BD88" s="77"/>
      <c r="BE88" s="77"/>
      <c r="BF88" s="76"/>
      <c r="BG88" s="77"/>
      <c r="BH88" s="77"/>
      <c r="BI88" s="77"/>
      <c r="BJ88" s="76"/>
      <c r="BK88" s="77"/>
      <c r="BL88" s="77"/>
      <c r="BM88" s="77"/>
      <c r="BN88" s="76"/>
      <c r="BO88" s="77">
        <v>210</v>
      </c>
      <c r="BP88" s="77">
        <v>202</v>
      </c>
      <c r="BQ88" s="77">
        <v>201</v>
      </c>
      <c r="BR88" s="76">
        <v>218</v>
      </c>
      <c r="BS88" s="77">
        <v>226</v>
      </c>
      <c r="BT88" s="77">
        <v>238</v>
      </c>
      <c r="BU88" s="77">
        <v>230</v>
      </c>
      <c r="BV88" s="76">
        <v>257</v>
      </c>
      <c r="BW88" s="77">
        <v>240</v>
      </c>
      <c r="BX88" s="77">
        <v>204</v>
      </c>
      <c r="BY88" s="77">
        <v>142</v>
      </c>
      <c r="BZ88" s="76">
        <v>137</v>
      </c>
      <c r="CA88" s="77">
        <v>169</v>
      </c>
      <c r="CB88" s="77">
        <v>168</v>
      </c>
      <c r="CC88" s="77">
        <v>137</v>
      </c>
      <c r="CD88" s="76">
        <v>95</v>
      </c>
      <c r="CE88" s="77">
        <v>108</v>
      </c>
      <c r="CF88" s="77">
        <v>103</v>
      </c>
      <c r="CG88" s="77">
        <v>119</v>
      </c>
      <c r="CH88" s="76">
        <v>114</v>
      </c>
      <c r="CI88" s="77">
        <v>116</v>
      </c>
      <c r="CJ88" s="77">
        <v>118</v>
      </c>
      <c r="CK88" s="77">
        <v>120</v>
      </c>
      <c r="CL88" s="5"/>
      <c r="CM88" s="5"/>
      <c r="CN88" s="63"/>
    </row>
    <row r="89" spans="1:92" s="62" customFormat="1" ht="16.5" customHeight="1">
      <c r="A89" s="82" t="s">
        <v>44</v>
      </c>
      <c r="B89" s="76"/>
      <c r="C89" s="77"/>
      <c r="D89" s="77"/>
      <c r="E89" s="77"/>
      <c r="F89" s="76"/>
      <c r="G89" s="77"/>
      <c r="H89" s="77"/>
      <c r="I89" s="77"/>
      <c r="J89" s="76"/>
      <c r="K89" s="77"/>
      <c r="L89" s="77"/>
      <c r="M89" s="77"/>
      <c r="N89" s="76"/>
      <c r="O89" s="77"/>
      <c r="P89" s="77"/>
      <c r="Q89" s="77"/>
      <c r="R89" s="76"/>
      <c r="S89" s="77"/>
      <c r="T89" s="77"/>
      <c r="U89" s="77"/>
      <c r="V89" s="76"/>
      <c r="W89" s="77"/>
      <c r="X89" s="77"/>
      <c r="Y89" s="77"/>
      <c r="Z89" s="76"/>
      <c r="AA89" s="77"/>
      <c r="AB89" s="77"/>
      <c r="AC89" s="77"/>
      <c r="AD89" s="76"/>
      <c r="AE89" s="77"/>
      <c r="AF89" s="77"/>
      <c r="AG89" s="77"/>
      <c r="AH89" s="76"/>
      <c r="AI89" s="77"/>
      <c r="AJ89" s="77"/>
      <c r="AK89" s="77"/>
      <c r="AL89" s="76"/>
      <c r="AM89" s="77"/>
      <c r="AN89" s="77"/>
      <c r="AO89" s="77"/>
      <c r="AP89" s="76"/>
      <c r="AQ89" s="77"/>
      <c r="AR89" s="77"/>
      <c r="AS89" s="77"/>
      <c r="AT89" s="76"/>
      <c r="AU89" s="77"/>
      <c r="AV89" s="77"/>
      <c r="AW89" s="77"/>
      <c r="AX89" s="76"/>
      <c r="AY89" s="77"/>
      <c r="AZ89" s="77"/>
      <c r="BA89" s="77"/>
      <c r="BB89" s="76"/>
      <c r="BC89" s="77"/>
      <c r="BD89" s="77"/>
      <c r="BE89" s="77"/>
      <c r="BF89" s="76"/>
      <c r="BG89" s="77"/>
      <c r="BH89" s="77"/>
      <c r="BI89" s="77"/>
      <c r="BJ89" s="76"/>
      <c r="BK89" s="77"/>
      <c r="BL89" s="77"/>
      <c r="BM89" s="77"/>
      <c r="BN89" s="76"/>
      <c r="BO89" s="77">
        <v>0</v>
      </c>
      <c r="BP89" s="77">
        <v>0</v>
      </c>
      <c r="BQ89" s="77">
        <v>0</v>
      </c>
      <c r="BR89" s="76">
        <v>0</v>
      </c>
      <c r="BS89" s="77">
        <v>0</v>
      </c>
      <c r="BT89" s="77">
        <v>0</v>
      </c>
      <c r="BU89" s="77">
        <v>0</v>
      </c>
      <c r="BV89" s="76">
        <v>0</v>
      </c>
      <c r="BW89" s="77">
        <v>0</v>
      </c>
      <c r="BX89" s="77">
        <v>0</v>
      </c>
      <c r="BY89" s="77">
        <v>0</v>
      </c>
      <c r="BZ89" s="76">
        <v>0</v>
      </c>
      <c r="CA89" s="77">
        <v>0</v>
      </c>
      <c r="CB89" s="77">
        <v>0</v>
      </c>
      <c r="CC89" s="77">
        <v>0</v>
      </c>
      <c r="CD89" s="76">
        <v>0</v>
      </c>
      <c r="CE89" s="77">
        <v>0</v>
      </c>
      <c r="CF89" s="77">
        <v>0</v>
      </c>
      <c r="CG89" s="77">
        <v>0</v>
      </c>
      <c r="CH89" s="76">
        <v>0</v>
      </c>
      <c r="CI89" s="77">
        <v>0</v>
      </c>
      <c r="CJ89" s="77">
        <v>0</v>
      </c>
      <c r="CK89" s="77">
        <v>0</v>
      </c>
      <c r="CL89" s="5"/>
      <c r="CM89" s="5"/>
      <c r="CN89" s="63"/>
    </row>
    <row r="90" spans="1:92" s="62" customFormat="1" ht="16.5" customHeight="1">
      <c r="A90" s="69" t="s">
        <v>26</v>
      </c>
      <c r="B90" s="70">
        <v>414</v>
      </c>
      <c r="C90" s="70">
        <v>426</v>
      </c>
      <c r="D90" s="70">
        <v>631</v>
      </c>
      <c r="E90" s="70">
        <v>622</v>
      </c>
      <c r="F90" s="70">
        <v>559</v>
      </c>
      <c r="G90" s="70">
        <v>510</v>
      </c>
      <c r="H90" s="70">
        <v>505</v>
      </c>
      <c r="I90" s="70">
        <v>737</v>
      </c>
      <c r="J90" s="70">
        <v>834</v>
      </c>
      <c r="K90" s="70">
        <v>896</v>
      </c>
      <c r="L90" s="70">
        <v>1341</v>
      </c>
      <c r="M90" s="70">
        <v>1666</v>
      </c>
      <c r="N90" s="70">
        <v>1943</v>
      </c>
      <c r="O90" s="70">
        <v>2090</v>
      </c>
      <c r="P90" s="70">
        <v>2162</v>
      </c>
      <c r="Q90" s="70">
        <v>3323</v>
      </c>
      <c r="R90" s="70">
        <v>3381</v>
      </c>
      <c r="S90" s="70">
        <v>3633</v>
      </c>
      <c r="T90" s="70">
        <v>3926</v>
      </c>
      <c r="U90" s="70">
        <v>4850</v>
      </c>
      <c r="V90" s="70">
        <v>4333</v>
      </c>
      <c r="W90" s="70">
        <v>4274</v>
      </c>
      <c r="X90" s="70">
        <v>5044</v>
      </c>
      <c r="Y90" s="70">
        <v>5245</v>
      </c>
      <c r="Z90" s="70">
        <v>5114</v>
      </c>
      <c r="AA90" s="70">
        <v>5023</v>
      </c>
      <c r="AB90" s="70">
        <v>5151</v>
      </c>
      <c r="AC90" s="70">
        <v>5437</v>
      </c>
      <c r="AD90" s="70">
        <v>5893</v>
      </c>
      <c r="AE90" s="70">
        <v>6111</v>
      </c>
      <c r="AF90" s="70">
        <v>6494</v>
      </c>
      <c r="AG90" s="70">
        <v>6839</v>
      </c>
      <c r="AH90" s="70">
        <v>8320</v>
      </c>
      <c r="AI90" s="70">
        <v>9198</v>
      </c>
      <c r="AJ90" s="70">
        <v>9795</v>
      </c>
      <c r="AK90" s="70">
        <v>10547</v>
      </c>
      <c r="AL90" s="70">
        <v>10445</v>
      </c>
      <c r="AM90" s="70">
        <v>10677</v>
      </c>
      <c r="AN90" s="70">
        <v>10779</v>
      </c>
      <c r="AO90" s="70">
        <v>11134</v>
      </c>
      <c r="AP90" s="70">
        <v>11185</v>
      </c>
      <c r="AQ90" s="70">
        <v>11553</v>
      </c>
      <c r="AR90" s="70">
        <v>11340</v>
      </c>
      <c r="AS90" s="70">
        <v>9930</v>
      </c>
      <c r="AT90" s="70">
        <v>9257</v>
      </c>
      <c r="AU90" s="70">
        <v>13770</v>
      </c>
      <c r="AV90" s="70">
        <v>13999</v>
      </c>
      <c r="AW90" s="70">
        <v>13510</v>
      </c>
      <c r="AX90" s="70">
        <v>13132</v>
      </c>
      <c r="AY90" s="70">
        <v>13162</v>
      </c>
      <c r="AZ90" s="70">
        <v>13211</v>
      </c>
      <c r="BA90" s="70">
        <v>13479</v>
      </c>
      <c r="BB90" s="70">
        <v>13372</v>
      </c>
      <c r="BC90" s="70">
        <v>13647</v>
      </c>
      <c r="BD90" s="70">
        <v>13577</v>
      </c>
      <c r="BE90" s="70">
        <v>13811</v>
      </c>
      <c r="BF90" s="70">
        <v>14149</v>
      </c>
      <c r="BG90" s="70">
        <v>14368</v>
      </c>
      <c r="BH90" s="70">
        <v>14441</v>
      </c>
      <c r="BI90" s="70">
        <v>14817</v>
      </c>
      <c r="BJ90" s="70">
        <v>14438</v>
      </c>
      <c r="BK90" s="70">
        <v>14054</v>
      </c>
      <c r="BL90" s="70">
        <v>14549</v>
      </c>
      <c r="BM90" s="70">
        <v>15016</v>
      </c>
      <c r="BN90" s="70">
        <v>15147</v>
      </c>
      <c r="BO90" s="70">
        <v>15718</v>
      </c>
      <c r="BP90" s="70">
        <v>16936</v>
      </c>
      <c r="BQ90" s="70">
        <v>17548</v>
      </c>
      <c r="BR90" s="70">
        <v>17542</v>
      </c>
      <c r="BS90" s="70">
        <v>19260</v>
      </c>
      <c r="BT90" s="70">
        <v>19562</v>
      </c>
      <c r="BU90" s="70">
        <v>20242</v>
      </c>
      <c r="BV90" s="70">
        <v>22130</v>
      </c>
      <c r="BW90" s="70">
        <v>20669</v>
      </c>
      <c r="BX90" s="70">
        <v>20576</v>
      </c>
      <c r="BY90" s="70">
        <v>20257</v>
      </c>
      <c r="BZ90" s="70">
        <v>20579</v>
      </c>
      <c r="CA90" s="70">
        <v>20752</v>
      </c>
      <c r="CB90" s="70">
        <v>21035</v>
      </c>
      <c r="CC90" s="70">
        <v>20817</v>
      </c>
      <c r="CD90" s="70">
        <v>21172</v>
      </c>
      <c r="CE90" s="70">
        <v>21277</v>
      </c>
      <c r="CF90" s="70">
        <v>21320</v>
      </c>
      <c r="CG90" s="70">
        <v>21348</v>
      </c>
      <c r="CH90" s="70">
        <v>21115</v>
      </c>
      <c r="CI90" s="70">
        <v>21867</v>
      </c>
      <c r="CJ90" s="70">
        <v>21678</v>
      </c>
      <c r="CK90" s="70">
        <v>21881</v>
      </c>
      <c r="CL90" s="5"/>
      <c r="CM90" s="5"/>
      <c r="CN90" s="63"/>
    </row>
    <row r="91" spans="1:92" s="62" customFormat="1" ht="36">
      <c r="A91" s="84" t="s">
        <v>64</v>
      </c>
      <c r="B91" s="76">
        <v>414</v>
      </c>
      <c r="C91" s="77">
        <v>426</v>
      </c>
      <c r="D91" s="77">
        <v>631</v>
      </c>
      <c r="E91" s="77">
        <v>622</v>
      </c>
      <c r="F91" s="76">
        <v>559</v>
      </c>
      <c r="G91" s="77">
        <v>510</v>
      </c>
      <c r="H91" s="77">
        <v>505</v>
      </c>
      <c r="I91" s="77">
        <v>737</v>
      </c>
      <c r="J91" s="76">
        <v>834</v>
      </c>
      <c r="K91" s="77">
        <v>896</v>
      </c>
      <c r="L91" s="77">
        <v>1341</v>
      </c>
      <c r="M91" s="77">
        <v>1666</v>
      </c>
      <c r="N91" s="76">
        <v>1943</v>
      </c>
      <c r="O91" s="77">
        <v>2090</v>
      </c>
      <c r="P91" s="77">
        <v>2162</v>
      </c>
      <c r="Q91" s="77">
        <v>3323</v>
      </c>
      <c r="R91" s="76">
        <v>3381</v>
      </c>
      <c r="S91" s="77">
        <v>3633</v>
      </c>
      <c r="T91" s="77">
        <v>3926</v>
      </c>
      <c r="U91" s="77">
        <v>4850</v>
      </c>
      <c r="V91" s="76">
        <v>4333</v>
      </c>
      <c r="W91" s="77">
        <v>4274</v>
      </c>
      <c r="X91" s="77">
        <v>5044</v>
      </c>
      <c r="Y91" s="77">
        <v>5245</v>
      </c>
      <c r="Z91" s="76">
        <v>5114</v>
      </c>
      <c r="AA91" s="77">
        <v>5023</v>
      </c>
      <c r="AB91" s="77">
        <v>5151</v>
      </c>
      <c r="AC91" s="77">
        <v>5437</v>
      </c>
      <c r="AD91" s="76">
        <v>5893</v>
      </c>
      <c r="AE91" s="77">
        <v>6111</v>
      </c>
      <c r="AF91" s="77">
        <v>6494</v>
      </c>
      <c r="AG91" s="77">
        <v>6839</v>
      </c>
      <c r="AH91" s="76">
        <v>8320</v>
      </c>
      <c r="AI91" s="77">
        <v>9198</v>
      </c>
      <c r="AJ91" s="77">
        <v>9795</v>
      </c>
      <c r="AK91" s="77">
        <v>10547</v>
      </c>
      <c r="AL91" s="76">
        <v>10445</v>
      </c>
      <c r="AM91" s="77">
        <v>10677</v>
      </c>
      <c r="AN91" s="77">
        <v>10779</v>
      </c>
      <c r="AO91" s="77">
        <v>11134</v>
      </c>
      <c r="AP91" s="76">
        <v>11185</v>
      </c>
      <c r="AQ91" s="77">
        <v>11553</v>
      </c>
      <c r="AR91" s="77">
        <v>11340</v>
      </c>
      <c r="AS91" s="77">
        <v>9930</v>
      </c>
      <c r="AT91" s="76">
        <v>9257</v>
      </c>
      <c r="AU91" s="77">
        <v>9210</v>
      </c>
      <c r="AV91" s="77">
        <v>9315</v>
      </c>
      <c r="AW91" s="77">
        <v>8676</v>
      </c>
      <c r="AX91" s="76">
        <v>8276</v>
      </c>
      <c r="AY91" s="77">
        <v>8300</v>
      </c>
      <c r="AZ91" s="77">
        <v>8222</v>
      </c>
      <c r="BA91" s="77">
        <v>8425</v>
      </c>
      <c r="BB91" s="76">
        <v>8348</v>
      </c>
      <c r="BC91" s="77">
        <v>8738</v>
      </c>
      <c r="BD91" s="77">
        <v>8799</v>
      </c>
      <c r="BE91" s="77">
        <v>9043</v>
      </c>
      <c r="BF91" s="76">
        <v>9278</v>
      </c>
      <c r="BG91" s="77">
        <v>9315</v>
      </c>
      <c r="BH91" s="77">
        <v>9394</v>
      </c>
      <c r="BI91" s="77">
        <v>9440</v>
      </c>
      <c r="BJ91" s="76">
        <v>9008</v>
      </c>
      <c r="BK91" s="77">
        <v>9122</v>
      </c>
      <c r="BL91" s="77">
        <v>9434</v>
      </c>
      <c r="BM91" s="77">
        <v>9790</v>
      </c>
      <c r="BN91" s="76">
        <v>10035</v>
      </c>
      <c r="BO91" s="77">
        <v>10761</v>
      </c>
      <c r="BP91" s="77">
        <v>11942</v>
      </c>
      <c r="BQ91" s="77">
        <v>12236</v>
      </c>
      <c r="BR91" s="76">
        <v>12082</v>
      </c>
      <c r="BS91" s="77">
        <v>13674</v>
      </c>
      <c r="BT91" s="77">
        <v>13947</v>
      </c>
      <c r="BU91" s="77">
        <v>14036</v>
      </c>
      <c r="BV91" s="76">
        <v>15736</v>
      </c>
      <c r="BW91" s="77">
        <v>14335</v>
      </c>
      <c r="BX91" s="77">
        <v>14170</v>
      </c>
      <c r="BY91" s="77">
        <v>13895</v>
      </c>
      <c r="BZ91" s="76">
        <v>14160</v>
      </c>
      <c r="CA91" s="77">
        <v>14258</v>
      </c>
      <c r="CB91" s="77">
        <v>14542</v>
      </c>
      <c r="CC91" s="77">
        <v>14309</v>
      </c>
      <c r="CD91" s="76">
        <v>14901</v>
      </c>
      <c r="CE91" s="77">
        <v>14887</v>
      </c>
      <c r="CF91" s="77">
        <v>14904</v>
      </c>
      <c r="CG91" s="77">
        <v>14959</v>
      </c>
      <c r="CH91" s="76">
        <v>14627</v>
      </c>
      <c r="CI91" s="77">
        <v>15633</v>
      </c>
      <c r="CJ91" s="77">
        <v>15773</v>
      </c>
      <c r="CK91" s="77">
        <v>15951</v>
      </c>
      <c r="CL91" s="5"/>
      <c r="CM91" s="5"/>
      <c r="CN91" s="63"/>
    </row>
    <row r="92" spans="1:92" s="62" customFormat="1" ht="16.5" customHeight="1">
      <c r="A92" s="85" t="s">
        <v>99</v>
      </c>
      <c r="B92" s="76">
        <v>414</v>
      </c>
      <c r="C92" s="77">
        <v>426</v>
      </c>
      <c r="D92" s="77">
        <v>631</v>
      </c>
      <c r="E92" s="77">
        <v>622</v>
      </c>
      <c r="F92" s="76">
        <v>559</v>
      </c>
      <c r="G92" s="77">
        <v>510</v>
      </c>
      <c r="H92" s="77">
        <v>505</v>
      </c>
      <c r="I92" s="77">
        <v>737</v>
      </c>
      <c r="J92" s="76">
        <v>834</v>
      </c>
      <c r="K92" s="77">
        <v>896</v>
      </c>
      <c r="L92" s="77">
        <v>1341</v>
      </c>
      <c r="M92" s="77">
        <v>1666</v>
      </c>
      <c r="N92" s="76">
        <v>1943</v>
      </c>
      <c r="O92" s="77">
        <v>2090</v>
      </c>
      <c r="P92" s="77">
        <v>2162</v>
      </c>
      <c r="Q92" s="77">
        <v>3323</v>
      </c>
      <c r="R92" s="76">
        <v>3381</v>
      </c>
      <c r="S92" s="77">
        <v>3633</v>
      </c>
      <c r="T92" s="77">
        <v>3926</v>
      </c>
      <c r="U92" s="77">
        <v>4850</v>
      </c>
      <c r="V92" s="76">
        <v>4333</v>
      </c>
      <c r="W92" s="77">
        <v>4274</v>
      </c>
      <c r="X92" s="77">
        <v>5044</v>
      </c>
      <c r="Y92" s="77">
        <v>5245</v>
      </c>
      <c r="Z92" s="76">
        <v>5114</v>
      </c>
      <c r="AA92" s="77">
        <v>5023</v>
      </c>
      <c r="AB92" s="77">
        <v>5151</v>
      </c>
      <c r="AC92" s="77">
        <v>5437</v>
      </c>
      <c r="AD92" s="76">
        <v>5893</v>
      </c>
      <c r="AE92" s="77">
        <v>6111</v>
      </c>
      <c r="AF92" s="77">
        <v>6494</v>
      </c>
      <c r="AG92" s="77">
        <v>6839</v>
      </c>
      <c r="AH92" s="76">
        <v>7120</v>
      </c>
      <c r="AI92" s="77">
        <v>7737</v>
      </c>
      <c r="AJ92" s="77">
        <v>8228</v>
      </c>
      <c r="AK92" s="77">
        <v>8916</v>
      </c>
      <c r="AL92" s="76">
        <v>8893</v>
      </c>
      <c r="AM92" s="77">
        <v>8864</v>
      </c>
      <c r="AN92" s="77">
        <v>8904</v>
      </c>
      <c r="AO92" s="77">
        <v>8861</v>
      </c>
      <c r="AP92" s="76">
        <v>8843</v>
      </c>
      <c r="AQ92" s="77">
        <v>9111</v>
      </c>
      <c r="AR92" s="77">
        <v>8897</v>
      </c>
      <c r="AS92" s="77">
        <v>8732</v>
      </c>
      <c r="AT92" s="76">
        <v>8068</v>
      </c>
      <c r="AU92" s="77">
        <v>7986</v>
      </c>
      <c r="AV92" s="77">
        <v>7984</v>
      </c>
      <c r="AW92" s="77">
        <v>7336</v>
      </c>
      <c r="AX92" s="76">
        <v>7219</v>
      </c>
      <c r="AY92" s="77">
        <v>7316</v>
      </c>
      <c r="AZ92" s="77">
        <v>7200</v>
      </c>
      <c r="BA92" s="77">
        <v>7362</v>
      </c>
      <c r="BB92" s="76">
        <v>7281</v>
      </c>
      <c r="BC92" s="77">
        <v>7432</v>
      </c>
      <c r="BD92" s="77">
        <v>7273</v>
      </c>
      <c r="BE92" s="77">
        <v>7416</v>
      </c>
      <c r="BF92" s="76">
        <v>7526</v>
      </c>
      <c r="BG92" s="77">
        <v>7496</v>
      </c>
      <c r="BH92" s="77">
        <v>7449</v>
      </c>
      <c r="BI92" s="77">
        <v>7462</v>
      </c>
      <c r="BJ92" s="76">
        <v>7107</v>
      </c>
      <c r="BK92" s="77">
        <v>7447</v>
      </c>
      <c r="BL92" s="77">
        <v>7603</v>
      </c>
      <c r="BM92" s="77">
        <v>7793</v>
      </c>
      <c r="BN92" s="76">
        <v>8291</v>
      </c>
      <c r="BO92" s="77">
        <v>8558</v>
      </c>
      <c r="BP92" s="77">
        <v>9475</v>
      </c>
      <c r="BQ92" s="77">
        <v>9814</v>
      </c>
      <c r="BR92" s="76">
        <v>9910</v>
      </c>
      <c r="BS92" s="77">
        <v>11357</v>
      </c>
      <c r="BT92" s="77">
        <v>11760</v>
      </c>
      <c r="BU92" s="77">
        <v>11929</v>
      </c>
      <c r="BV92" s="76">
        <v>13191</v>
      </c>
      <c r="BW92" s="77">
        <v>12316</v>
      </c>
      <c r="BX92" s="77">
        <v>12135</v>
      </c>
      <c r="BY92" s="77">
        <v>11893</v>
      </c>
      <c r="BZ92" s="76">
        <v>12098</v>
      </c>
      <c r="CA92" s="77">
        <v>12154</v>
      </c>
      <c r="CB92" s="77">
        <v>12411</v>
      </c>
      <c r="CC92" s="77">
        <v>12189</v>
      </c>
      <c r="CD92" s="76">
        <v>12809</v>
      </c>
      <c r="CE92" s="77">
        <v>12467</v>
      </c>
      <c r="CF92" s="77">
        <v>12470</v>
      </c>
      <c r="CG92" s="77">
        <v>12449</v>
      </c>
      <c r="CH92" s="76">
        <v>12462</v>
      </c>
      <c r="CI92" s="77">
        <v>13301</v>
      </c>
      <c r="CJ92" s="77">
        <v>13419</v>
      </c>
      <c r="CK92" s="77">
        <v>13526</v>
      </c>
      <c r="CL92" s="5"/>
      <c r="CM92" s="5"/>
      <c r="CN92" s="63"/>
    </row>
    <row r="93" spans="1:92" s="62" customFormat="1" ht="16.5" customHeight="1">
      <c r="A93" s="85" t="s">
        <v>100</v>
      </c>
      <c r="B93" s="73">
        <v>0</v>
      </c>
      <c r="C93" s="74">
        <v>0</v>
      </c>
      <c r="D93" s="74">
        <v>0</v>
      </c>
      <c r="E93" s="74">
        <v>0</v>
      </c>
      <c r="F93" s="73">
        <v>0</v>
      </c>
      <c r="G93" s="74">
        <v>0</v>
      </c>
      <c r="H93" s="74">
        <v>0</v>
      </c>
      <c r="I93" s="74">
        <v>0</v>
      </c>
      <c r="J93" s="73">
        <v>0</v>
      </c>
      <c r="K93" s="74">
        <v>0</v>
      </c>
      <c r="L93" s="74">
        <v>0</v>
      </c>
      <c r="M93" s="74">
        <v>0</v>
      </c>
      <c r="N93" s="73">
        <v>0</v>
      </c>
      <c r="O93" s="74">
        <v>0</v>
      </c>
      <c r="P93" s="74">
        <v>0</v>
      </c>
      <c r="Q93" s="74">
        <v>0</v>
      </c>
      <c r="R93" s="73">
        <v>0</v>
      </c>
      <c r="S93" s="74">
        <v>0</v>
      </c>
      <c r="T93" s="74">
        <v>0</v>
      </c>
      <c r="U93" s="74">
        <v>0</v>
      </c>
      <c r="V93" s="73">
        <v>0</v>
      </c>
      <c r="W93" s="74">
        <v>0</v>
      </c>
      <c r="X93" s="74">
        <v>0</v>
      </c>
      <c r="Y93" s="74">
        <v>0</v>
      </c>
      <c r="Z93" s="73">
        <v>0</v>
      </c>
      <c r="AA93" s="74">
        <v>0</v>
      </c>
      <c r="AB93" s="74">
        <v>0</v>
      </c>
      <c r="AC93" s="74">
        <v>0</v>
      </c>
      <c r="AD93" s="73">
        <v>0</v>
      </c>
      <c r="AE93" s="74">
        <v>0</v>
      </c>
      <c r="AF93" s="74">
        <v>0</v>
      </c>
      <c r="AG93" s="74">
        <v>0</v>
      </c>
      <c r="AH93" s="73">
        <v>1200</v>
      </c>
      <c r="AI93" s="74">
        <v>1461</v>
      </c>
      <c r="AJ93" s="74">
        <v>1567</v>
      </c>
      <c r="AK93" s="74">
        <v>1631</v>
      </c>
      <c r="AL93" s="73">
        <v>1552</v>
      </c>
      <c r="AM93" s="74">
        <v>1813</v>
      </c>
      <c r="AN93" s="74">
        <v>1875</v>
      </c>
      <c r="AO93" s="74">
        <v>2273</v>
      </c>
      <c r="AP93" s="73">
        <v>2342</v>
      </c>
      <c r="AQ93" s="74">
        <v>2442</v>
      </c>
      <c r="AR93" s="74">
        <v>2443</v>
      </c>
      <c r="AS93" s="74">
        <v>1198</v>
      </c>
      <c r="AT93" s="73">
        <v>1189</v>
      </c>
      <c r="AU93" s="74">
        <v>1224</v>
      </c>
      <c r="AV93" s="74">
        <v>1331</v>
      </c>
      <c r="AW93" s="74">
        <v>1340</v>
      </c>
      <c r="AX93" s="73">
        <v>1057</v>
      </c>
      <c r="AY93" s="74">
        <v>984</v>
      </c>
      <c r="AZ93" s="74">
        <v>1022</v>
      </c>
      <c r="BA93" s="74">
        <v>1063</v>
      </c>
      <c r="BB93" s="73">
        <v>1067</v>
      </c>
      <c r="BC93" s="74">
        <v>1306</v>
      </c>
      <c r="BD93" s="74">
        <v>1526</v>
      </c>
      <c r="BE93" s="74">
        <v>1627</v>
      </c>
      <c r="BF93" s="73">
        <v>1752</v>
      </c>
      <c r="BG93" s="74">
        <v>1819</v>
      </c>
      <c r="BH93" s="74">
        <v>1945</v>
      </c>
      <c r="BI93" s="74">
        <v>1978</v>
      </c>
      <c r="BJ93" s="73">
        <v>1901</v>
      </c>
      <c r="BK93" s="74">
        <v>1675</v>
      </c>
      <c r="BL93" s="74">
        <v>1831</v>
      </c>
      <c r="BM93" s="74">
        <v>1997</v>
      </c>
      <c r="BN93" s="73">
        <v>1744</v>
      </c>
      <c r="BO93" s="74">
        <v>2203</v>
      </c>
      <c r="BP93" s="74">
        <v>2467</v>
      </c>
      <c r="BQ93" s="74">
        <v>2422</v>
      </c>
      <c r="BR93" s="73">
        <v>2172</v>
      </c>
      <c r="BS93" s="74">
        <v>2317</v>
      </c>
      <c r="BT93" s="74">
        <v>2187</v>
      </c>
      <c r="BU93" s="74">
        <v>2107</v>
      </c>
      <c r="BV93" s="73">
        <v>2545</v>
      </c>
      <c r="BW93" s="74">
        <v>2019</v>
      </c>
      <c r="BX93" s="74">
        <v>2035</v>
      </c>
      <c r="BY93" s="74">
        <v>2002</v>
      </c>
      <c r="BZ93" s="73">
        <v>2062</v>
      </c>
      <c r="CA93" s="74">
        <v>2104</v>
      </c>
      <c r="CB93" s="74">
        <v>2131</v>
      </c>
      <c r="CC93" s="74">
        <v>2120</v>
      </c>
      <c r="CD93" s="73">
        <v>2092</v>
      </c>
      <c r="CE93" s="74">
        <v>2420</v>
      </c>
      <c r="CF93" s="74">
        <v>2434</v>
      </c>
      <c r="CG93" s="74">
        <v>2510</v>
      </c>
      <c r="CH93" s="73">
        <v>2165</v>
      </c>
      <c r="CI93" s="74">
        <v>2332</v>
      </c>
      <c r="CJ93" s="74">
        <v>2354</v>
      </c>
      <c r="CK93" s="74">
        <v>2425</v>
      </c>
      <c r="CL93" s="5"/>
      <c r="CM93" s="5"/>
      <c r="CN93" s="63"/>
    </row>
    <row r="94" spans="1:92" s="62" customFormat="1" ht="48">
      <c r="A94" s="84" t="s">
        <v>65</v>
      </c>
      <c r="B94" s="76">
        <v>0</v>
      </c>
      <c r="C94" s="77">
        <v>0</v>
      </c>
      <c r="D94" s="77">
        <v>0</v>
      </c>
      <c r="E94" s="77">
        <v>0</v>
      </c>
      <c r="F94" s="76">
        <v>0</v>
      </c>
      <c r="G94" s="77">
        <v>0</v>
      </c>
      <c r="H94" s="77">
        <v>0</v>
      </c>
      <c r="I94" s="77">
        <v>0</v>
      </c>
      <c r="J94" s="76">
        <v>0</v>
      </c>
      <c r="K94" s="77">
        <v>0</v>
      </c>
      <c r="L94" s="77">
        <v>0</v>
      </c>
      <c r="M94" s="77">
        <v>0</v>
      </c>
      <c r="N94" s="76">
        <v>0</v>
      </c>
      <c r="O94" s="77">
        <v>0</v>
      </c>
      <c r="P94" s="77">
        <v>0</v>
      </c>
      <c r="Q94" s="77">
        <v>0</v>
      </c>
      <c r="R94" s="76">
        <v>0</v>
      </c>
      <c r="S94" s="77">
        <v>0</v>
      </c>
      <c r="T94" s="77">
        <v>0</v>
      </c>
      <c r="U94" s="77">
        <v>0</v>
      </c>
      <c r="V94" s="76">
        <v>0</v>
      </c>
      <c r="W94" s="77">
        <v>0</v>
      </c>
      <c r="X94" s="77">
        <v>0</v>
      </c>
      <c r="Y94" s="77">
        <v>0</v>
      </c>
      <c r="Z94" s="76">
        <v>0</v>
      </c>
      <c r="AA94" s="77">
        <v>0</v>
      </c>
      <c r="AB94" s="77">
        <v>0</v>
      </c>
      <c r="AC94" s="77">
        <v>0</v>
      </c>
      <c r="AD94" s="76">
        <v>0</v>
      </c>
      <c r="AE94" s="77">
        <v>0</v>
      </c>
      <c r="AF94" s="77">
        <v>0</v>
      </c>
      <c r="AG94" s="77">
        <v>0</v>
      </c>
      <c r="AH94" s="76">
        <v>0</v>
      </c>
      <c r="AI94" s="77">
        <v>0</v>
      </c>
      <c r="AJ94" s="77">
        <v>0</v>
      </c>
      <c r="AK94" s="77">
        <v>0</v>
      </c>
      <c r="AL94" s="76">
        <v>0</v>
      </c>
      <c r="AM94" s="77">
        <v>0</v>
      </c>
      <c r="AN94" s="77">
        <v>0</v>
      </c>
      <c r="AO94" s="77">
        <v>0</v>
      </c>
      <c r="AP94" s="76">
        <v>0</v>
      </c>
      <c r="AQ94" s="77">
        <v>0</v>
      </c>
      <c r="AR94" s="77">
        <v>0</v>
      </c>
      <c r="AS94" s="77">
        <v>0</v>
      </c>
      <c r="AT94" s="76">
        <v>0</v>
      </c>
      <c r="AU94" s="77">
        <v>116</v>
      </c>
      <c r="AV94" s="77">
        <v>117</v>
      </c>
      <c r="AW94" s="77">
        <v>119</v>
      </c>
      <c r="AX94" s="76">
        <v>121</v>
      </c>
      <c r="AY94" s="77">
        <v>122</v>
      </c>
      <c r="AZ94" s="77">
        <v>124</v>
      </c>
      <c r="BA94" s="77">
        <v>125</v>
      </c>
      <c r="BB94" s="76">
        <v>127</v>
      </c>
      <c r="BC94" s="77">
        <v>129</v>
      </c>
      <c r="BD94" s="77">
        <v>130</v>
      </c>
      <c r="BE94" s="77">
        <v>132</v>
      </c>
      <c r="BF94" s="76">
        <v>133</v>
      </c>
      <c r="BG94" s="77">
        <v>134</v>
      </c>
      <c r="BH94" s="77">
        <v>136</v>
      </c>
      <c r="BI94" s="77">
        <v>137</v>
      </c>
      <c r="BJ94" s="76">
        <v>137</v>
      </c>
      <c r="BK94" s="77">
        <v>138</v>
      </c>
      <c r="BL94" s="77">
        <v>131</v>
      </c>
      <c r="BM94" s="77">
        <v>142</v>
      </c>
      <c r="BN94" s="76">
        <v>142</v>
      </c>
      <c r="BO94" s="77">
        <v>110</v>
      </c>
      <c r="BP94" s="77">
        <v>99</v>
      </c>
      <c r="BQ94" s="77">
        <v>101</v>
      </c>
      <c r="BR94" s="76">
        <v>100</v>
      </c>
      <c r="BS94" s="77">
        <v>101</v>
      </c>
      <c r="BT94" s="77">
        <v>102</v>
      </c>
      <c r="BU94" s="77">
        <v>166</v>
      </c>
      <c r="BV94" s="76">
        <v>175</v>
      </c>
      <c r="BW94" s="77">
        <v>181</v>
      </c>
      <c r="BX94" s="77">
        <v>186</v>
      </c>
      <c r="BY94" s="77">
        <v>181</v>
      </c>
      <c r="BZ94" s="76">
        <v>185</v>
      </c>
      <c r="CA94" s="77">
        <v>187</v>
      </c>
      <c r="CB94" s="77">
        <v>189</v>
      </c>
      <c r="CC94" s="77">
        <v>187</v>
      </c>
      <c r="CD94" s="76">
        <v>192</v>
      </c>
      <c r="CE94" s="77">
        <v>256</v>
      </c>
      <c r="CF94" s="77">
        <v>253</v>
      </c>
      <c r="CG94" s="77">
        <v>254</v>
      </c>
      <c r="CH94" s="76">
        <v>247</v>
      </c>
      <c r="CI94" s="77">
        <v>251</v>
      </c>
      <c r="CJ94" s="77">
        <v>268</v>
      </c>
      <c r="CK94" s="77">
        <v>276</v>
      </c>
      <c r="CL94" s="5"/>
      <c r="CM94" s="5"/>
      <c r="CN94" s="63"/>
    </row>
    <row r="95" spans="1:92" s="62" customFormat="1" ht="24">
      <c r="A95" s="84" t="s">
        <v>66</v>
      </c>
      <c r="B95" s="76">
        <v>0</v>
      </c>
      <c r="C95" s="77">
        <v>0</v>
      </c>
      <c r="D95" s="77">
        <v>0</v>
      </c>
      <c r="E95" s="77">
        <v>0</v>
      </c>
      <c r="F95" s="76">
        <v>0</v>
      </c>
      <c r="G95" s="77">
        <v>0</v>
      </c>
      <c r="H95" s="77">
        <v>0</v>
      </c>
      <c r="I95" s="77">
        <v>0</v>
      </c>
      <c r="J95" s="76">
        <v>0</v>
      </c>
      <c r="K95" s="77">
        <v>0</v>
      </c>
      <c r="L95" s="77">
        <v>0</v>
      </c>
      <c r="M95" s="77">
        <v>0</v>
      </c>
      <c r="N95" s="76">
        <v>0</v>
      </c>
      <c r="O95" s="77">
        <v>0</v>
      </c>
      <c r="P95" s="77">
        <v>0</v>
      </c>
      <c r="Q95" s="77">
        <v>0</v>
      </c>
      <c r="R95" s="76">
        <v>0</v>
      </c>
      <c r="S95" s="77">
        <v>0</v>
      </c>
      <c r="T95" s="77">
        <v>0</v>
      </c>
      <c r="U95" s="77">
        <v>0</v>
      </c>
      <c r="V95" s="76">
        <v>0</v>
      </c>
      <c r="W95" s="77">
        <v>0</v>
      </c>
      <c r="X95" s="77">
        <v>0</v>
      </c>
      <c r="Y95" s="77">
        <v>0</v>
      </c>
      <c r="Z95" s="76">
        <v>0</v>
      </c>
      <c r="AA95" s="77">
        <v>0</v>
      </c>
      <c r="AB95" s="77">
        <v>0</v>
      </c>
      <c r="AC95" s="77">
        <v>0</v>
      </c>
      <c r="AD95" s="76">
        <v>0</v>
      </c>
      <c r="AE95" s="77">
        <v>0</v>
      </c>
      <c r="AF95" s="77">
        <v>0</v>
      </c>
      <c r="AG95" s="77">
        <v>0</v>
      </c>
      <c r="AH95" s="76">
        <v>0</v>
      </c>
      <c r="AI95" s="77">
        <v>0</v>
      </c>
      <c r="AJ95" s="77">
        <v>0</v>
      </c>
      <c r="AK95" s="77">
        <v>0</v>
      </c>
      <c r="AL95" s="76">
        <v>0</v>
      </c>
      <c r="AM95" s="77">
        <v>0</v>
      </c>
      <c r="AN95" s="77">
        <v>0</v>
      </c>
      <c r="AO95" s="77">
        <v>0</v>
      </c>
      <c r="AP95" s="76">
        <v>0</v>
      </c>
      <c r="AQ95" s="77">
        <v>0</v>
      </c>
      <c r="AR95" s="77">
        <v>0</v>
      </c>
      <c r="AS95" s="77">
        <v>0</v>
      </c>
      <c r="AT95" s="76">
        <v>0</v>
      </c>
      <c r="AU95" s="77">
        <v>4444</v>
      </c>
      <c r="AV95" s="77">
        <v>4567</v>
      </c>
      <c r="AW95" s="77">
        <v>4715</v>
      </c>
      <c r="AX95" s="76">
        <v>4735</v>
      </c>
      <c r="AY95" s="77">
        <v>4740</v>
      </c>
      <c r="AZ95" s="77">
        <v>4865</v>
      </c>
      <c r="BA95" s="77">
        <v>4929</v>
      </c>
      <c r="BB95" s="76">
        <v>4897</v>
      </c>
      <c r="BC95" s="77">
        <v>4780</v>
      </c>
      <c r="BD95" s="77">
        <v>4648</v>
      </c>
      <c r="BE95" s="77">
        <v>4636</v>
      </c>
      <c r="BF95" s="76">
        <v>4738</v>
      </c>
      <c r="BG95" s="77">
        <v>4919</v>
      </c>
      <c r="BH95" s="77">
        <v>4911</v>
      </c>
      <c r="BI95" s="77">
        <v>5240</v>
      </c>
      <c r="BJ95" s="76">
        <v>5293</v>
      </c>
      <c r="BK95" s="77">
        <v>4794</v>
      </c>
      <c r="BL95" s="77">
        <v>4984</v>
      </c>
      <c r="BM95" s="77">
        <v>5084</v>
      </c>
      <c r="BN95" s="76">
        <v>4970</v>
      </c>
      <c r="BO95" s="77">
        <v>4847</v>
      </c>
      <c r="BP95" s="77">
        <v>4895</v>
      </c>
      <c r="BQ95" s="77">
        <v>5211</v>
      </c>
      <c r="BR95" s="76">
        <v>5360</v>
      </c>
      <c r="BS95" s="77">
        <v>5485</v>
      </c>
      <c r="BT95" s="77">
        <v>5513</v>
      </c>
      <c r="BU95" s="77">
        <v>6040</v>
      </c>
      <c r="BV95" s="76">
        <v>6219</v>
      </c>
      <c r="BW95" s="77">
        <v>6153</v>
      </c>
      <c r="BX95" s="77">
        <v>6220</v>
      </c>
      <c r="BY95" s="77">
        <v>6181</v>
      </c>
      <c r="BZ95" s="76">
        <v>6234</v>
      </c>
      <c r="CA95" s="77">
        <v>6307</v>
      </c>
      <c r="CB95" s="77">
        <v>6304</v>
      </c>
      <c r="CC95" s="77">
        <v>6321</v>
      </c>
      <c r="CD95" s="76">
        <v>6079</v>
      </c>
      <c r="CE95" s="77">
        <v>6134</v>
      </c>
      <c r="CF95" s="77">
        <v>6163</v>
      </c>
      <c r="CG95" s="77">
        <v>6135</v>
      </c>
      <c r="CH95" s="76">
        <v>6241</v>
      </c>
      <c r="CI95" s="77">
        <v>5983</v>
      </c>
      <c r="CJ95" s="77">
        <v>5637</v>
      </c>
      <c r="CK95" s="77">
        <v>5654</v>
      </c>
      <c r="CL95" s="5"/>
      <c r="CM95" s="5"/>
      <c r="CN95" s="63"/>
    </row>
    <row r="96" spans="1:92" s="62" customFormat="1" ht="16.5" customHeight="1">
      <c r="A96" s="86" t="s">
        <v>101</v>
      </c>
      <c r="B96" s="87">
        <v>23811</v>
      </c>
      <c r="C96" s="87">
        <v>24633</v>
      </c>
      <c r="D96" s="87">
        <v>26088</v>
      </c>
      <c r="E96" s="87">
        <v>28964</v>
      </c>
      <c r="F96" s="87">
        <v>30647</v>
      </c>
      <c r="G96" s="87">
        <v>31896</v>
      </c>
      <c r="H96" s="87">
        <v>33354</v>
      </c>
      <c r="I96" s="87">
        <v>36037</v>
      </c>
      <c r="J96" s="87">
        <v>39619</v>
      </c>
      <c r="K96" s="87">
        <v>41006</v>
      </c>
      <c r="L96" s="87">
        <v>42599</v>
      </c>
      <c r="M96" s="87">
        <v>46235</v>
      </c>
      <c r="N96" s="87">
        <v>54512</v>
      </c>
      <c r="O96" s="87">
        <v>59801</v>
      </c>
      <c r="P96" s="87">
        <v>65349</v>
      </c>
      <c r="Q96" s="87">
        <v>74437</v>
      </c>
      <c r="R96" s="87">
        <v>80257</v>
      </c>
      <c r="S96" s="87">
        <v>88096</v>
      </c>
      <c r="T96" s="87">
        <v>95067</v>
      </c>
      <c r="U96" s="87">
        <v>102604</v>
      </c>
      <c r="V96" s="87">
        <v>101743</v>
      </c>
      <c r="W96" s="87">
        <v>99602</v>
      </c>
      <c r="X96" s="87">
        <v>100827</v>
      </c>
      <c r="Y96" s="87">
        <v>104831</v>
      </c>
      <c r="Z96" s="87">
        <v>103432</v>
      </c>
      <c r="AA96" s="87">
        <v>102937</v>
      </c>
      <c r="AB96" s="87">
        <v>104608</v>
      </c>
      <c r="AC96" s="87">
        <v>111628</v>
      </c>
      <c r="AD96" s="87">
        <v>117346</v>
      </c>
      <c r="AE96" s="87">
        <v>120705</v>
      </c>
      <c r="AF96" s="87">
        <v>123387</v>
      </c>
      <c r="AG96" s="87">
        <v>123150</v>
      </c>
      <c r="AH96" s="87">
        <v>126236</v>
      </c>
      <c r="AI96" s="87">
        <v>126884</v>
      </c>
      <c r="AJ96" s="87">
        <v>128955</v>
      </c>
      <c r="AK96" s="87">
        <v>132447</v>
      </c>
      <c r="AL96" s="87">
        <v>134625</v>
      </c>
      <c r="AM96" s="87">
        <v>135836</v>
      </c>
      <c r="AN96" s="87">
        <v>133929</v>
      </c>
      <c r="AO96" s="87">
        <v>137281</v>
      </c>
      <c r="AP96" s="87">
        <v>142079</v>
      </c>
      <c r="AQ96" s="87">
        <v>136484</v>
      </c>
      <c r="AR96" s="87">
        <v>136147</v>
      </c>
      <c r="AS96" s="87">
        <v>134937</v>
      </c>
      <c r="AT96" s="87">
        <v>125297</v>
      </c>
      <c r="AU96" s="87">
        <v>123230</v>
      </c>
      <c r="AV96" s="87">
        <v>123989</v>
      </c>
      <c r="AW96" s="87">
        <v>124030</v>
      </c>
      <c r="AX96" s="87">
        <v>117668</v>
      </c>
      <c r="AY96" s="87">
        <v>116283</v>
      </c>
      <c r="AZ96" s="87">
        <v>114009</v>
      </c>
      <c r="BA96" s="87">
        <v>115061</v>
      </c>
      <c r="BB96" s="87">
        <v>112524</v>
      </c>
      <c r="BC96" s="87">
        <v>112671</v>
      </c>
      <c r="BD96" s="87">
        <v>113868</v>
      </c>
      <c r="BE96" s="87">
        <v>116230</v>
      </c>
      <c r="BF96" s="87">
        <v>115451</v>
      </c>
      <c r="BG96" s="87">
        <v>115146</v>
      </c>
      <c r="BH96" s="87">
        <v>113748</v>
      </c>
      <c r="BI96" s="87">
        <v>114192</v>
      </c>
      <c r="BJ96" s="87">
        <v>114710</v>
      </c>
      <c r="BK96" s="87">
        <v>113956</v>
      </c>
      <c r="BL96" s="87">
        <v>115511</v>
      </c>
      <c r="BM96" s="87">
        <v>118433</v>
      </c>
      <c r="BN96" s="87">
        <v>121739</v>
      </c>
      <c r="BO96" s="87">
        <v>119887</v>
      </c>
      <c r="BP96" s="87">
        <v>122199</v>
      </c>
      <c r="BQ96" s="87">
        <v>122150</v>
      </c>
      <c r="BR96" s="87">
        <v>125682</v>
      </c>
      <c r="BS96" s="87">
        <v>122978</v>
      </c>
      <c r="BT96" s="87">
        <v>125159</v>
      </c>
      <c r="BU96" s="87">
        <v>125332</v>
      </c>
      <c r="BV96" s="87">
        <v>129713</v>
      </c>
      <c r="BW96" s="87">
        <v>127214</v>
      </c>
      <c r="BX96" s="87">
        <v>126519</v>
      </c>
      <c r="BY96" s="87">
        <v>120852</v>
      </c>
      <c r="BZ96" s="87">
        <v>130958</v>
      </c>
      <c r="CA96" s="87">
        <v>139621</v>
      </c>
      <c r="CB96" s="87">
        <v>148535</v>
      </c>
      <c r="CC96" s="87">
        <v>150956</v>
      </c>
      <c r="CD96" s="87">
        <v>161533</v>
      </c>
      <c r="CE96" s="87">
        <v>168295</v>
      </c>
      <c r="CF96" s="87">
        <v>169823</v>
      </c>
      <c r="CG96" s="87">
        <v>172419</v>
      </c>
      <c r="CH96" s="87">
        <v>180639</v>
      </c>
      <c r="CI96" s="87">
        <v>190553</v>
      </c>
      <c r="CJ96" s="87">
        <v>207476</v>
      </c>
      <c r="CK96" s="87">
        <v>216242</v>
      </c>
      <c r="CL96" s="5"/>
      <c r="CM96" s="5"/>
      <c r="CN96" s="63"/>
    </row>
    <row r="97" spans="1:92" s="62" customFormat="1" ht="16.5" customHeight="1">
      <c r="A97" s="88" t="s">
        <v>102</v>
      </c>
      <c r="B97" s="89"/>
      <c r="C97" s="90"/>
      <c r="D97" s="90"/>
      <c r="E97" s="90"/>
      <c r="F97" s="89"/>
      <c r="G97" s="90"/>
      <c r="H97" s="90"/>
      <c r="I97" s="90"/>
      <c r="J97" s="89"/>
      <c r="K97" s="90"/>
      <c r="L97" s="90"/>
      <c r="M97" s="90"/>
      <c r="N97" s="89"/>
      <c r="O97" s="90"/>
      <c r="P97" s="90"/>
      <c r="Q97" s="90"/>
      <c r="R97" s="89"/>
      <c r="S97" s="90"/>
      <c r="T97" s="90"/>
      <c r="U97" s="90"/>
      <c r="V97" s="89"/>
      <c r="W97" s="90"/>
      <c r="X97" s="90"/>
      <c r="Y97" s="90"/>
      <c r="Z97" s="89"/>
      <c r="AA97" s="90"/>
      <c r="AB97" s="90"/>
      <c r="AC97" s="90"/>
      <c r="AD97" s="89"/>
      <c r="AE97" s="90"/>
      <c r="AF97" s="90"/>
      <c r="AG97" s="90"/>
      <c r="AH97" s="89"/>
      <c r="AI97" s="90"/>
      <c r="AJ97" s="90"/>
      <c r="AK97" s="90"/>
      <c r="AL97" s="89"/>
      <c r="AM97" s="90"/>
      <c r="AN97" s="90"/>
      <c r="AO97" s="90"/>
      <c r="AP97" s="89"/>
      <c r="AQ97" s="90"/>
      <c r="AR97" s="90"/>
      <c r="AS97" s="90"/>
      <c r="AT97" s="89"/>
      <c r="AU97" s="90"/>
      <c r="AV97" s="90"/>
      <c r="AW97" s="90"/>
      <c r="AX97" s="89"/>
      <c r="AY97" s="90"/>
      <c r="AZ97" s="90"/>
      <c r="BA97" s="90"/>
      <c r="BB97" s="89"/>
      <c r="BC97" s="90"/>
      <c r="BD97" s="90"/>
      <c r="BE97" s="90"/>
      <c r="BF97" s="89"/>
      <c r="BG97" s="90"/>
      <c r="BH97" s="90"/>
      <c r="BI97" s="90"/>
      <c r="BJ97" s="89"/>
      <c r="BK97" s="90"/>
      <c r="BL97" s="90"/>
      <c r="BM97" s="90"/>
      <c r="BN97" s="89"/>
      <c r="BO97" s="90"/>
      <c r="BP97" s="90"/>
      <c r="BQ97" s="90"/>
      <c r="BR97" s="89"/>
      <c r="BS97" s="90"/>
      <c r="BT97" s="90"/>
      <c r="BU97" s="90"/>
      <c r="BV97" s="89"/>
      <c r="BW97" s="90"/>
      <c r="BX97" s="90"/>
      <c r="BY97" s="90"/>
      <c r="BZ97" s="89"/>
      <c r="CA97" s="90"/>
      <c r="CB97" s="90"/>
      <c r="CC97" s="90"/>
      <c r="CD97" s="89"/>
      <c r="CE97" s="90"/>
      <c r="CF97" s="90"/>
      <c r="CG97" s="90"/>
      <c r="CH97" s="89"/>
      <c r="CI97" s="90"/>
      <c r="CJ97" s="90"/>
      <c r="CK97" s="90"/>
      <c r="CL97" s="5"/>
      <c r="CM97" s="5"/>
      <c r="CN97" s="63"/>
    </row>
    <row r="98" spans="1:92" s="62" customFormat="1" ht="36">
      <c r="A98" s="91" t="s">
        <v>27</v>
      </c>
      <c r="B98" s="92">
        <v>352</v>
      </c>
      <c r="C98" s="93">
        <v>347</v>
      </c>
      <c r="D98" s="93">
        <v>389</v>
      </c>
      <c r="E98" s="93">
        <v>361</v>
      </c>
      <c r="F98" s="92">
        <v>419</v>
      </c>
      <c r="G98" s="93">
        <v>334</v>
      </c>
      <c r="H98" s="93">
        <v>254</v>
      </c>
      <c r="I98" s="93">
        <v>288</v>
      </c>
      <c r="J98" s="92">
        <v>356</v>
      </c>
      <c r="K98" s="93">
        <v>338</v>
      </c>
      <c r="L98" s="93">
        <v>349</v>
      </c>
      <c r="M98" s="93">
        <v>396</v>
      </c>
      <c r="N98" s="92">
        <v>383</v>
      </c>
      <c r="O98" s="93">
        <v>361</v>
      </c>
      <c r="P98" s="93">
        <v>401</v>
      </c>
      <c r="Q98" s="93">
        <v>391</v>
      </c>
      <c r="R98" s="92">
        <v>442</v>
      </c>
      <c r="S98" s="93">
        <v>452</v>
      </c>
      <c r="T98" s="93">
        <v>495</v>
      </c>
      <c r="U98" s="93">
        <v>599</v>
      </c>
      <c r="V98" s="92">
        <v>981</v>
      </c>
      <c r="W98" s="93">
        <v>1143</v>
      </c>
      <c r="X98" s="93">
        <v>1735</v>
      </c>
      <c r="Y98" s="93">
        <v>1920</v>
      </c>
      <c r="Z98" s="92">
        <v>2865</v>
      </c>
      <c r="AA98" s="93">
        <v>3698</v>
      </c>
      <c r="AB98" s="93">
        <v>4053</v>
      </c>
      <c r="AC98" s="93">
        <v>4576</v>
      </c>
      <c r="AD98" s="92">
        <v>4827</v>
      </c>
      <c r="AE98" s="93">
        <v>4797</v>
      </c>
      <c r="AF98" s="93">
        <v>5627</v>
      </c>
      <c r="AG98" s="93">
        <v>5015</v>
      </c>
      <c r="AH98" s="92">
        <v>5690</v>
      </c>
      <c r="AI98" s="93">
        <v>6101</v>
      </c>
      <c r="AJ98" s="93">
        <v>6414</v>
      </c>
      <c r="AK98" s="93">
        <v>6159</v>
      </c>
      <c r="AL98" s="92">
        <v>7400</v>
      </c>
      <c r="AM98" s="93">
        <v>6322</v>
      </c>
      <c r="AN98" s="93">
        <v>6109</v>
      </c>
      <c r="AO98" s="93">
        <v>6216</v>
      </c>
      <c r="AP98" s="92">
        <v>6399</v>
      </c>
      <c r="AQ98" s="93">
        <v>6511</v>
      </c>
      <c r="AR98" s="93">
        <v>6498</v>
      </c>
      <c r="AS98" s="93">
        <v>7456</v>
      </c>
      <c r="AT98" s="92">
        <v>9827</v>
      </c>
      <c r="AU98" s="93">
        <v>11142</v>
      </c>
      <c r="AV98" s="93">
        <v>11515</v>
      </c>
      <c r="AW98" s="93">
        <v>10772</v>
      </c>
      <c r="AX98" s="92">
        <v>12989</v>
      </c>
      <c r="AY98" s="93">
        <v>13821</v>
      </c>
      <c r="AZ98" s="93">
        <v>14470</v>
      </c>
      <c r="BA98" s="93">
        <v>14747</v>
      </c>
      <c r="BB98" s="92">
        <v>19940</v>
      </c>
      <c r="BC98" s="93">
        <v>20186</v>
      </c>
      <c r="BD98" s="93">
        <v>20582</v>
      </c>
      <c r="BE98" s="93">
        <v>21279</v>
      </c>
      <c r="BF98" s="92">
        <v>21169</v>
      </c>
      <c r="BG98" s="93">
        <v>21378</v>
      </c>
      <c r="BH98" s="93">
        <v>21279</v>
      </c>
      <c r="BI98" s="93">
        <v>22374</v>
      </c>
      <c r="BJ98" s="92">
        <v>23357</v>
      </c>
      <c r="BK98" s="93">
        <v>22292</v>
      </c>
      <c r="BL98" s="93">
        <v>22036</v>
      </c>
      <c r="BM98" s="93">
        <v>21512</v>
      </c>
      <c r="BN98" s="92">
        <v>22268</v>
      </c>
      <c r="BO98" s="93">
        <v>21224</v>
      </c>
      <c r="BP98" s="93">
        <v>20997</v>
      </c>
      <c r="BQ98" s="93">
        <v>21474</v>
      </c>
      <c r="BR98" s="92">
        <v>23450</v>
      </c>
      <c r="BS98" s="93">
        <v>22005</v>
      </c>
      <c r="BT98" s="93">
        <v>21619</v>
      </c>
      <c r="BU98" s="93">
        <v>21727</v>
      </c>
      <c r="BV98" s="92">
        <v>22976</v>
      </c>
      <c r="BW98" s="93">
        <v>23435</v>
      </c>
      <c r="BX98" s="93">
        <v>23901</v>
      </c>
      <c r="BY98" s="93">
        <v>24016</v>
      </c>
      <c r="BZ98" s="92">
        <v>25750</v>
      </c>
      <c r="CA98" s="93">
        <v>24999</v>
      </c>
      <c r="CB98" s="93">
        <v>25125</v>
      </c>
      <c r="CC98" s="93">
        <v>24663</v>
      </c>
      <c r="CD98" s="92">
        <v>26065</v>
      </c>
      <c r="CE98" s="93">
        <v>25722</v>
      </c>
      <c r="CF98" s="93">
        <v>25692</v>
      </c>
      <c r="CG98" s="93">
        <v>25752</v>
      </c>
      <c r="CH98" s="92">
        <v>28247</v>
      </c>
      <c r="CI98" s="93">
        <v>27506</v>
      </c>
      <c r="CJ98" s="93">
        <v>27498</v>
      </c>
      <c r="CK98" s="93">
        <v>27762</v>
      </c>
      <c r="CL98" s="5"/>
      <c r="CM98" s="5"/>
      <c r="CN98" s="63"/>
    </row>
    <row r="99" spans="1:92" ht="21" customHeight="1">
      <c r="A99" s="94" t="s">
        <v>28</v>
      </c>
      <c r="B99" s="94"/>
      <c r="C99" s="94"/>
      <c r="D99" s="94"/>
      <c r="E99" s="94"/>
      <c r="F99" s="9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92" ht="18" customHeight="1">
      <c r="A100" s="94" t="s">
        <v>106</v>
      </c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</row>
    <row r="101" spans="1:92" ht="15">
      <c r="A101" s="6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</row>
    <row r="102" spans="1:92"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</sheetData>
  <sheetProtection formatCells="0" formatColumns="0" formatRows="0" insertColumns="0" insertRows="0" insertHyperlinks="0" deleteColumns="0" deleteRows="0" sort="0" autoFilter="0" pivotTables="0"/>
  <mergeCells count="22">
    <mergeCell ref="BC5:BF5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CE5:CH5"/>
    <mergeCell ref="CI5:CK5"/>
    <mergeCell ref="BG5:BJ5"/>
    <mergeCell ref="BK5:BN5"/>
    <mergeCell ref="BO5:BR5"/>
    <mergeCell ref="BS5:BV5"/>
    <mergeCell ref="BW5:BZ5"/>
    <mergeCell ref="CA5:CD5"/>
  </mergeCells>
  <pageMargins left="0.3" right="7.874015748031496E-2" top="0.32" bottom="0.3" header="0.15748031496062992" footer="0.15748031496062992"/>
  <pageSetup paperSize="9" scale="39" orientation="landscape" r:id="rId1"/>
  <headerFooter alignWithMargins="0"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19"/>
  <sheetViews>
    <sheetView zoomScale="90" zoomScaleNormal="90" workbookViewId="0">
      <selection activeCell="B17" sqref="B17"/>
    </sheetView>
  </sheetViews>
  <sheetFormatPr defaultColWidth="9.140625" defaultRowHeight="12"/>
  <cols>
    <col min="1" max="1" width="39.28515625" style="41" customWidth="1"/>
    <col min="2" max="8" width="12.7109375" style="44" customWidth="1"/>
    <col min="9" max="9" width="6.7109375" style="41" customWidth="1"/>
    <col min="10" max="16384" width="9.140625" style="41"/>
  </cols>
  <sheetData>
    <row r="1" spans="1:10">
      <c r="A1" s="154" t="s">
        <v>88</v>
      </c>
      <c r="B1" s="154"/>
      <c r="C1" s="154"/>
      <c r="D1" s="154"/>
      <c r="E1" s="154"/>
      <c r="F1" s="154"/>
      <c r="G1" s="154"/>
      <c r="H1" s="154"/>
      <c r="I1" s="4"/>
    </row>
    <row r="2" spans="1:10" ht="18.75" customHeight="1">
      <c r="A2" s="154" t="str">
        <f>"за станом на "&amp;TEXT([5]МВФ_bpm6!B5,"DD.MM.YYYY")</f>
        <v>за станом на 30.09.2025</v>
      </c>
      <c r="B2" s="154"/>
      <c r="C2" s="154"/>
      <c r="D2" s="154"/>
      <c r="E2" s="154"/>
      <c r="F2" s="154"/>
      <c r="G2" s="154"/>
      <c r="H2" s="154"/>
      <c r="I2" s="42"/>
    </row>
    <row r="3" spans="1:10" ht="15.75" customHeight="1">
      <c r="A3" s="154" t="s">
        <v>89</v>
      </c>
      <c r="B3" s="154"/>
      <c r="C3" s="154"/>
      <c r="D3" s="154"/>
      <c r="E3" s="154"/>
      <c r="F3" s="154"/>
      <c r="G3" s="154"/>
      <c r="H3" s="154"/>
    </row>
    <row r="4" spans="1:10" ht="15.75" customHeight="1">
      <c r="A4" s="47"/>
      <c r="B4" s="43"/>
      <c r="C4" s="43"/>
      <c r="D4" s="43"/>
      <c r="E4" s="43"/>
      <c r="F4" s="43"/>
      <c r="G4" s="43"/>
      <c r="H4" s="44" t="s">
        <v>29</v>
      </c>
    </row>
    <row r="5" spans="1:10" ht="36">
      <c r="A5" s="32"/>
      <c r="B5" s="33" t="s">
        <v>30</v>
      </c>
      <c r="C5" s="33" t="s">
        <v>31</v>
      </c>
      <c r="D5" s="34" t="s">
        <v>32</v>
      </c>
      <c r="E5" s="34" t="s">
        <v>103</v>
      </c>
      <c r="F5" s="34" t="s">
        <v>33</v>
      </c>
      <c r="G5" s="35" t="s">
        <v>34</v>
      </c>
      <c r="H5" s="34" t="s">
        <v>35</v>
      </c>
    </row>
    <row r="6" spans="1:10" ht="33" customHeight="1">
      <c r="A6" s="36" t="s">
        <v>36</v>
      </c>
      <c r="B6" s="29">
        <v>26.6</v>
      </c>
      <c r="C6" s="29">
        <v>52.7</v>
      </c>
      <c r="D6" s="29">
        <v>12.3</v>
      </c>
      <c r="E6" s="29">
        <v>5.6</v>
      </c>
      <c r="F6" s="29">
        <v>0</v>
      </c>
      <c r="G6" s="29">
        <v>0.3</v>
      </c>
      <c r="H6" s="29">
        <v>2.5</v>
      </c>
      <c r="J6" s="45"/>
    </row>
    <row r="7" spans="1:10" ht="33" customHeight="1">
      <c r="A7" s="37" t="s">
        <v>19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J7" s="45"/>
    </row>
    <row r="8" spans="1:10" ht="26.25" customHeight="1">
      <c r="A8" s="37" t="s">
        <v>22</v>
      </c>
      <c r="B8" s="30">
        <v>26.6</v>
      </c>
      <c r="C8" s="30">
        <v>52.7</v>
      </c>
      <c r="D8" s="30">
        <v>12.3</v>
      </c>
      <c r="E8" s="30">
        <v>5.6</v>
      </c>
      <c r="F8" s="30">
        <v>0</v>
      </c>
      <c r="G8" s="30">
        <v>0.3</v>
      </c>
      <c r="H8" s="30">
        <v>2.5</v>
      </c>
    </row>
    <row r="9" spans="1:10" ht="26.25" customHeight="1">
      <c r="A9" s="38" t="s">
        <v>37</v>
      </c>
      <c r="B9" s="29">
        <v>0</v>
      </c>
      <c r="C9" s="29">
        <v>0</v>
      </c>
      <c r="D9" s="29">
        <v>100</v>
      </c>
      <c r="E9" s="29">
        <v>0</v>
      </c>
      <c r="F9" s="29">
        <v>0</v>
      </c>
      <c r="G9" s="29">
        <v>0</v>
      </c>
      <c r="H9" s="29">
        <v>0</v>
      </c>
    </row>
    <row r="10" spans="1:10" ht="26.25" customHeight="1">
      <c r="A10" s="37" t="s">
        <v>19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</row>
    <row r="11" spans="1:10" s="46" customFormat="1" ht="26.25" customHeight="1">
      <c r="A11" s="37" t="s">
        <v>22</v>
      </c>
      <c r="B11" s="30">
        <v>0</v>
      </c>
      <c r="C11" s="30">
        <v>0</v>
      </c>
      <c r="D11" s="30">
        <v>100</v>
      </c>
      <c r="E11" s="30">
        <v>0</v>
      </c>
      <c r="F11" s="30">
        <v>0</v>
      </c>
      <c r="G11" s="30">
        <v>0</v>
      </c>
      <c r="H11" s="30">
        <v>0</v>
      </c>
    </row>
    <row r="12" spans="1:10" ht="26.25" customHeight="1">
      <c r="A12" s="39" t="s">
        <v>38</v>
      </c>
      <c r="B12" s="29">
        <v>33</v>
      </c>
      <c r="C12" s="29">
        <v>17.2</v>
      </c>
      <c r="D12" s="29">
        <v>0</v>
      </c>
      <c r="E12" s="29">
        <v>0</v>
      </c>
      <c r="F12" s="29">
        <v>0.1</v>
      </c>
      <c r="G12" s="29">
        <v>49</v>
      </c>
      <c r="H12" s="29">
        <v>0.7</v>
      </c>
    </row>
    <row r="13" spans="1:10" ht="26.25" customHeight="1">
      <c r="A13" s="37" t="s">
        <v>19</v>
      </c>
      <c r="B13" s="30">
        <v>29.9</v>
      </c>
      <c r="C13" s="30">
        <v>11.3</v>
      </c>
      <c r="D13" s="30">
        <v>0</v>
      </c>
      <c r="E13" s="30">
        <v>0</v>
      </c>
      <c r="F13" s="30">
        <v>0.1</v>
      </c>
      <c r="G13" s="30">
        <v>58.2</v>
      </c>
      <c r="H13" s="30">
        <v>0.5</v>
      </c>
    </row>
    <row r="14" spans="1:10" ht="26.25" customHeight="1">
      <c r="A14" s="37" t="s">
        <v>22</v>
      </c>
      <c r="B14" s="30">
        <v>39.799999999999997</v>
      </c>
      <c r="C14" s="30">
        <v>30.4</v>
      </c>
      <c r="D14" s="30">
        <v>0</v>
      </c>
      <c r="E14" s="30">
        <v>0</v>
      </c>
      <c r="F14" s="30">
        <v>0</v>
      </c>
      <c r="G14" s="30">
        <v>28.6</v>
      </c>
      <c r="H14" s="30">
        <v>1.2</v>
      </c>
    </row>
    <row r="15" spans="1:10" ht="26.25" customHeight="1">
      <c r="A15" s="38" t="s">
        <v>39</v>
      </c>
      <c r="B15" s="29">
        <v>68.900000000000006</v>
      </c>
      <c r="C15" s="29">
        <v>28.8</v>
      </c>
      <c r="D15" s="29">
        <v>0</v>
      </c>
      <c r="E15" s="29">
        <v>0</v>
      </c>
      <c r="F15" s="29">
        <v>0.2</v>
      </c>
      <c r="G15" s="29">
        <v>0.9</v>
      </c>
      <c r="H15" s="29">
        <v>1.2000000000000002</v>
      </c>
    </row>
    <row r="16" spans="1:10" ht="26.25" customHeight="1">
      <c r="A16" s="37" t="s">
        <v>19</v>
      </c>
      <c r="B16" s="30">
        <v>54.7</v>
      </c>
      <c r="C16" s="30">
        <v>40.9</v>
      </c>
      <c r="D16" s="30">
        <v>0</v>
      </c>
      <c r="E16" s="30">
        <v>0</v>
      </c>
      <c r="F16" s="30">
        <v>0</v>
      </c>
      <c r="G16" s="30">
        <v>1</v>
      </c>
      <c r="H16" s="30">
        <v>3.4</v>
      </c>
    </row>
    <row r="17" spans="1:8" ht="26.25" customHeight="1">
      <c r="A17" s="37" t="s">
        <v>22</v>
      </c>
      <c r="B17" s="30">
        <v>74.400000000000006</v>
      </c>
      <c r="C17" s="30">
        <v>24.2</v>
      </c>
      <c r="D17" s="30">
        <v>0</v>
      </c>
      <c r="E17" s="30">
        <v>0</v>
      </c>
      <c r="F17" s="30">
        <v>0.3</v>
      </c>
      <c r="G17" s="30">
        <v>0.9</v>
      </c>
      <c r="H17" s="30">
        <v>0.2</v>
      </c>
    </row>
    <row r="18" spans="1:8" ht="26.25" customHeight="1">
      <c r="A18" s="38" t="s">
        <v>40</v>
      </c>
      <c r="B18" s="29">
        <v>68</v>
      </c>
      <c r="C18" s="29">
        <v>29</v>
      </c>
      <c r="D18" s="29">
        <v>0</v>
      </c>
      <c r="E18" s="29">
        <v>0</v>
      </c>
      <c r="F18" s="29">
        <v>0.8</v>
      </c>
      <c r="G18" s="29">
        <v>1.3</v>
      </c>
      <c r="H18" s="29">
        <v>0.9</v>
      </c>
    </row>
    <row r="19" spans="1:8" ht="27.75" customHeight="1">
      <c r="A19" s="40" t="s">
        <v>41</v>
      </c>
      <c r="B19" s="31">
        <v>39.4</v>
      </c>
      <c r="C19" s="31">
        <v>45</v>
      </c>
      <c r="D19" s="31">
        <v>8.6999999999999993</v>
      </c>
      <c r="E19" s="31">
        <v>3.9</v>
      </c>
      <c r="F19" s="31">
        <v>0.1</v>
      </c>
      <c r="G19" s="31">
        <v>0.9</v>
      </c>
      <c r="H19" s="31">
        <v>2</v>
      </c>
    </row>
  </sheetData>
  <sheetProtection selectLockedCells="1" selectUnlockedCells="1"/>
  <mergeCells count="3">
    <mergeCell ref="A1:H1"/>
    <mergeCell ref="A2:H2"/>
    <mergeCell ref="A3:H3"/>
  </mergeCells>
  <pageMargins left="0.36" right="0.38" top="1" bottom="0.19" header="0.5" footer="0.5"/>
  <pageSetup paperSize="9" scale="78" orientation="portrait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2:I66"/>
  <sheetViews>
    <sheetView zoomScale="90" zoomScaleNormal="90" workbookViewId="0">
      <selection activeCell="I60" sqref="I60"/>
    </sheetView>
  </sheetViews>
  <sheetFormatPr defaultColWidth="9.42578125" defaultRowHeight="12"/>
  <cols>
    <col min="1" max="1" width="51.85546875" style="2" customWidth="1"/>
    <col min="2" max="4" width="20.5703125" style="2" customWidth="1"/>
    <col min="5" max="5" width="9.42578125" style="5"/>
    <col min="6" max="16384" width="9.42578125" style="2"/>
  </cols>
  <sheetData>
    <row r="2" spans="1:9" ht="20.100000000000001" customHeight="1">
      <c r="A2" s="155" t="s">
        <v>108</v>
      </c>
      <c r="B2" s="155"/>
      <c r="C2" s="155"/>
      <c r="D2" s="155"/>
      <c r="E2" s="8"/>
      <c r="F2" s="8"/>
      <c r="G2" s="8"/>
      <c r="H2" s="8"/>
      <c r="I2" s="8"/>
    </row>
    <row r="3" spans="1:9" ht="15.75">
      <c r="A3" s="9"/>
      <c r="B3" s="9"/>
      <c r="C3" s="10"/>
      <c r="D3" s="10" t="s">
        <v>67</v>
      </c>
    </row>
    <row r="4" spans="1:9" ht="51" customHeight="1">
      <c r="A4" s="17">
        <v>45930</v>
      </c>
      <c r="B4" s="11" t="s">
        <v>41</v>
      </c>
      <c r="C4" s="12" t="s">
        <v>42</v>
      </c>
      <c r="D4" s="11" t="s">
        <v>43</v>
      </c>
      <c r="E4" s="15"/>
      <c r="F4" s="16"/>
      <c r="G4" s="16"/>
    </row>
    <row r="5" spans="1:9" s="7" customFormat="1" ht="15.75">
      <c r="A5" s="13"/>
      <c r="B5" s="11">
        <v>1</v>
      </c>
      <c r="C5" s="12">
        <v>2</v>
      </c>
      <c r="D5" s="11">
        <v>3</v>
      </c>
      <c r="E5" s="6"/>
    </row>
    <row r="6" spans="1:9" ht="6" customHeight="1">
      <c r="A6" s="14"/>
      <c r="B6" s="14"/>
      <c r="C6" s="14"/>
      <c r="D6" s="14"/>
    </row>
    <row r="7" spans="1:9">
      <c r="A7" s="132" t="s">
        <v>18</v>
      </c>
      <c r="B7" s="133">
        <v>147800</v>
      </c>
      <c r="C7" s="133">
        <v>0</v>
      </c>
      <c r="D7" s="133">
        <v>147800</v>
      </c>
    </row>
    <row r="8" spans="1:9" ht="17.25" customHeight="1">
      <c r="A8" s="78" t="s">
        <v>19</v>
      </c>
      <c r="B8" s="134">
        <v>0</v>
      </c>
      <c r="C8" s="134">
        <v>0</v>
      </c>
      <c r="D8" s="134">
        <v>0</v>
      </c>
    </row>
    <row r="9" spans="1:9" ht="17.25" hidden="1" customHeight="1">
      <c r="A9" s="135" t="s">
        <v>23</v>
      </c>
      <c r="B9" s="136">
        <v>0</v>
      </c>
      <c r="C9" s="136"/>
      <c r="D9" s="136">
        <v>0</v>
      </c>
    </row>
    <row r="10" spans="1:9" ht="17.25" customHeight="1">
      <c r="A10" s="78" t="s">
        <v>20</v>
      </c>
      <c r="B10" s="137">
        <v>0</v>
      </c>
      <c r="C10" s="137"/>
      <c r="D10" s="137">
        <v>0</v>
      </c>
    </row>
    <row r="11" spans="1:9" ht="17.25" hidden="1" customHeight="1">
      <c r="A11" s="138" t="s">
        <v>21</v>
      </c>
      <c r="B11" s="136">
        <v>0</v>
      </c>
      <c r="C11" s="136"/>
      <c r="D11" s="136">
        <v>0</v>
      </c>
    </row>
    <row r="12" spans="1:9" ht="17.25" hidden="1" customHeight="1">
      <c r="A12" s="135" t="s">
        <v>25</v>
      </c>
      <c r="B12" s="136">
        <v>0</v>
      </c>
      <c r="C12" s="136"/>
      <c r="D12" s="136">
        <v>0</v>
      </c>
    </row>
    <row r="13" spans="1:9" ht="17.100000000000001" hidden="1" customHeight="1">
      <c r="A13" s="135" t="s">
        <v>44</v>
      </c>
      <c r="B13" s="136">
        <v>0</v>
      </c>
      <c r="C13" s="136"/>
      <c r="D13" s="136">
        <v>0</v>
      </c>
    </row>
    <row r="14" spans="1:9" ht="17.25" customHeight="1">
      <c r="A14" s="78" t="s">
        <v>22</v>
      </c>
      <c r="B14" s="134">
        <v>147800</v>
      </c>
      <c r="C14" s="134">
        <v>0</v>
      </c>
      <c r="D14" s="134">
        <v>147800</v>
      </c>
    </row>
    <row r="15" spans="1:9" ht="17.25" customHeight="1">
      <c r="A15" s="139" t="s">
        <v>80</v>
      </c>
      <c r="B15" s="137">
        <v>4327</v>
      </c>
      <c r="C15" s="137"/>
      <c r="D15" s="137">
        <v>4327</v>
      </c>
    </row>
    <row r="16" spans="1:9" ht="17.25" hidden="1" customHeight="1">
      <c r="A16" s="135" t="s">
        <v>23</v>
      </c>
      <c r="B16" s="136">
        <v>0</v>
      </c>
      <c r="C16" s="136"/>
      <c r="D16" s="136">
        <v>0</v>
      </c>
    </row>
    <row r="17" spans="1:4" ht="17.25" customHeight="1">
      <c r="A17" s="78" t="s">
        <v>20</v>
      </c>
      <c r="B17" s="137">
        <v>18729</v>
      </c>
      <c r="C17" s="137"/>
      <c r="D17" s="137">
        <v>18729</v>
      </c>
    </row>
    <row r="18" spans="1:4" ht="17.25" customHeight="1">
      <c r="A18" s="78" t="s">
        <v>21</v>
      </c>
      <c r="B18" s="137">
        <v>124744</v>
      </c>
      <c r="C18" s="137"/>
      <c r="D18" s="137">
        <v>124744</v>
      </c>
    </row>
    <row r="19" spans="1:4" ht="17.25" hidden="1" customHeight="1">
      <c r="A19" s="135" t="s">
        <v>25</v>
      </c>
      <c r="B19" s="136">
        <v>0</v>
      </c>
      <c r="C19" s="136"/>
      <c r="D19" s="136">
        <v>0</v>
      </c>
    </row>
    <row r="20" spans="1:4" ht="17.25" hidden="1" customHeight="1">
      <c r="A20" s="135" t="s">
        <v>44</v>
      </c>
      <c r="B20" s="136">
        <v>0</v>
      </c>
      <c r="C20" s="136"/>
      <c r="D20" s="136">
        <v>0</v>
      </c>
    </row>
    <row r="21" spans="1:4" ht="6" customHeight="1">
      <c r="A21" s="78"/>
      <c r="B21" s="137"/>
      <c r="C21" s="137"/>
      <c r="D21" s="137"/>
    </row>
    <row r="22" spans="1:4" ht="17.25" customHeight="1">
      <c r="A22" s="132" t="s">
        <v>37</v>
      </c>
      <c r="B22" s="133">
        <v>611</v>
      </c>
      <c r="C22" s="133">
        <v>44044</v>
      </c>
      <c r="D22" s="133">
        <v>-43433</v>
      </c>
    </row>
    <row r="23" spans="1:4" ht="17.25" customHeight="1">
      <c r="A23" s="78" t="s">
        <v>19</v>
      </c>
      <c r="B23" s="134">
        <v>0</v>
      </c>
      <c r="C23" s="134">
        <v>781</v>
      </c>
      <c r="D23" s="134">
        <v>-781</v>
      </c>
    </row>
    <row r="24" spans="1:4" ht="17.25" customHeight="1">
      <c r="A24" s="78" t="s">
        <v>23</v>
      </c>
      <c r="B24" s="137">
        <v>0</v>
      </c>
      <c r="C24" s="137">
        <v>771</v>
      </c>
      <c r="D24" s="137">
        <v>-771</v>
      </c>
    </row>
    <row r="25" spans="1:4" ht="17.25" hidden="1" customHeight="1">
      <c r="A25" s="135" t="s">
        <v>20</v>
      </c>
      <c r="B25" s="136">
        <v>0</v>
      </c>
      <c r="C25" s="136"/>
      <c r="D25" s="136">
        <v>0</v>
      </c>
    </row>
    <row r="26" spans="1:4" ht="17.25" hidden="1" customHeight="1">
      <c r="A26" s="138" t="s">
        <v>21</v>
      </c>
      <c r="B26" s="136">
        <v>0</v>
      </c>
      <c r="C26" s="136"/>
      <c r="D26" s="136">
        <v>0</v>
      </c>
    </row>
    <row r="27" spans="1:4" ht="17.25" hidden="1" customHeight="1">
      <c r="A27" s="135" t="s">
        <v>25</v>
      </c>
      <c r="B27" s="136">
        <v>0</v>
      </c>
      <c r="C27" s="136"/>
      <c r="D27" s="136">
        <v>0</v>
      </c>
    </row>
    <row r="28" spans="1:4" ht="17.25" customHeight="1">
      <c r="A28" s="78" t="s">
        <v>44</v>
      </c>
      <c r="B28" s="137">
        <v>0</v>
      </c>
      <c r="C28" s="137">
        <v>10</v>
      </c>
      <c r="D28" s="137">
        <v>-10</v>
      </c>
    </row>
    <row r="29" spans="1:4" ht="17.25" customHeight="1">
      <c r="A29" s="78" t="s">
        <v>22</v>
      </c>
      <c r="B29" s="134">
        <v>611</v>
      </c>
      <c r="C29" s="134">
        <v>43263</v>
      </c>
      <c r="D29" s="134">
        <v>-42652</v>
      </c>
    </row>
    <row r="30" spans="1:4" ht="17.25" customHeight="1">
      <c r="A30" s="139" t="s">
        <v>80</v>
      </c>
      <c r="B30" s="137">
        <v>112</v>
      </c>
      <c r="C30" s="137">
        <v>551</v>
      </c>
      <c r="D30" s="137">
        <v>-439</v>
      </c>
    </row>
    <row r="31" spans="1:4" ht="17.25" customHeight="1">
      <c r="A31" s="78" t="s">
        <v>81</v>
      </c>
      <c r="B31" s="137">
        <v>0</v>
      </c>
      <c r="C31" s="137">
        <v>17793</v>
      </c>
      <c r="D31" s="137">
        <v>-17793</v>
      </c>
    </row>
    <row r="32" spans="1:4" ht="17.25" customHeight="1">
      <c r="A32" s="78" t="s">
        <v>20</v>
      </c>
      <c r="B32" s="137">
        <v>0</v>
      </c>
      <c r="C32" s="137">
        <v>24919</v>
      </c>
      <c r="D32" s="137">
        <v>-24919</v>
      </c>
    </row>
    <row r="33" spans="1:4" ht="17.25" customHeight="1">
      <c r="A33" s="78" t="s">
        <v>21</v>
      </c>
      <c r="B33" s="137">
        <v>499</v>
      </c>
      <c r="C33" s="137"/>
      <c r="D33" s="137">
        <v>499</v>
      </c>
    </row>
    <row r="34" spans="1:4" ht="17.25" hidden="1" customHeight="1">
      <c r="A34" s="135" t="s">
        <v>25</v>
      </c>
      <c r="B34" s="140">
        <v>0</v>
      </c>
      <c r="C34" s="136"/>
      <c r="D34" s="136">
        <v>0</v>
      </c>
    </row>
    <row r="35" spans="1:4" ht="17.25" hidden="1" customHeight="1">
      <c r="A35" s="141" t="s">
        <v>82</v>
      </c>
      <c r="B35" s="140">
        <v>0</v>
      </c>
      <c r="C35" s="140"/>
      <c r="D35" s="140">
        <v>0</v>
      </c>
    </row>
    <row r="36" spans="1:4" ht="6" customHeight="1">
      <c r="A36" s="78"/>
      <c r="B36" s="137"/>
      <c r="C36" s="137"/>
      <c r="D36" s="137"/>
    </row>
    <row r="37" spans="1:4" ht="22.5" customHeight="1">
      <c r="A37" s="142" t="s">
        <v>38</v>
      </c>
      <c r="B37" s="133">
        <v>1645</v>
      </c>
      <c r="C37" s="133">
        <v>17480</v>
      </c>
      <c r="D37" s="133">
        <v>-15835</v>
      </c>
    </row>
    <row r="38" spans="1:4" ht="17.25" customHeight="1">
      <c r="A38" s="78" t="s">
        <v>19</v>
      </c>
      <c r="B38" s="134">
        <v>1132</v>
      </c>
      <c r="C38" s="134">
        <v>14588</v>
      </c>
      <c r="D38" s="134">
        <v>-13456</v>
      </c>
    </row>
    <row r="39" spans="1:4" ht="17.25" customHeight="1">
      <c r="A39" s="78" t="s">
        <v>83</v>
      </c>
      <c r="B39" s="137">
        <v>1008</v>
      </c>
      <c r="C39" s="137">
        <v>12774</v>
      </c>
      <c r="D39" s="137">
        <v>-11766</v>
      </c>
    </row>
    <row r="40" spans="1:4" ht="17.25" customHeight="1">
      <c r="A40" s="78" t="s">
        <v>20</v>
      </c>
      <c r="B40" s="137">
        <v>5</v>
      </c>
      <c r="C40" s="137">
        <v>1739</v>
      </c>
      <c r="D40" s="137">
        <v>-1734</v>
      </c>
    </row>
    <row r="41" spans="1:4" ht="17.25" customHeight="1">
      <c r="A41" s="78" t="s">
        <v>84</v>
      </c>
      <c r="B41" s="137">
        <v>3</v>
      </c>
      <c r="C41" s="137">
        <v>7</v>
      </c>
      <c r="D41" s="137">
        <v>-4</v>
      </c>
    </row>
    <row r="42" spans="1:4" ht="17.25" hidden="1" customHeight="1">
      <c r="A42" s="135" t="s">
        <v>25</v>
      </c>
      <c r="B42" s="136">
        <v>0</v>
      </c>
      <c r="C42" s="136"/>
      <c r="D42" s="136">
        <v>0</v>
      </c>
    </row>
    <row r="43" spans="1:4" ht="17.25" customHeight="1">
      <c r="A43" s="78" t="s">
        <v>44</v>
      </c>
      <c r="B43" s="137">
        <v>116</v>
      </c>
      <c r="C43" s="137">
        <v>68</v>
      </c>
      <c r="D43" s="137">
        <v>48</v>
      </c>
    </row>
    <row r="44" spans="1:4" ht="17.25" customHeight="1">
      <c r="A44" s="78" t="s">
        <v>22</v>
      </c>
      <c r="B44" s="134">
        <v>513</v>
      </c>
      <c r="C44" s="134">
        <v>2892</v>
      </c>
      <c r="D44" s="134">
        <v>-2379</v>
      </c>
    </row>
    <row r="45" spans="1:4" ht="17.25" customHeight="1">
      <c r="A45" s="78" t="s">
        <v>23</v>
      </c>
      <c r="B45" s="137">
        <v>58</v>
      </c>
      <c r="C45" s="137">
        <v>473</v>
      </c>
      <c r="D45" s="137">
        <v>-415</v>
      </c>
    </row>
    <row r="46" spans="1:4" ht="17.25" customHeight="1">
      <c r="A46" s="78" t="s">
        <v>20</v>
      </c>
      <c r="B46" s="137">
        <v>119</v>
      </c>
      <c r="C46" s="137">
        <v>2416</v>
      </c>
      <c r="D46" s="137">
        <v>-2297</v>
      </c>
    </row>
    <row r="47" spans="1:4" ht="17.25" customHeight="1">
      <c r="A47" s="78" t="s">
        <v>21</v>
      </c>
      <c r="B47" s="137">
        <v>336</v>
      </c>
      <c r="C47" s="137">
        <v>3</v>
      </c>
      <c r="D47" s="137">
        <v>333</v>
      </c>
    </row>
    <row r="48" spans="1:4" ht="18.75" hidden="1" customHeight="1">
      <c r="A48" s="135" t="s">
        <v>25</v>
      </c>
      <c r="B48" s="136">
        <v>0</v>
      </c>
      <c r="C48" s="136"/>
      <c r="D48" s="136">
        <v>0</v>
      </c>
    </row>
    <row r="49" spans="1:4" ht="17.25" hidden="1" customHeight="1">
      <c r="A49" s="135" t="s">
        <v>44</v>
      </c>
      <c r="B49" s="136">
        <v>0</v>
      </c>
      <c r="C49" s="136"/>
      <c r="D49" s="136">
        <v>0</v>
      </c>
    </row>
    <row r="50" spans="1:4" ht="6" customHeight="1">
      <c r="A50" s="78"/>
      <c r="B50" s="137"/>
      <c r="C50" s="137"/>
      <c r="D50" s="137"/>
    </row>
    <row r="51" spans="1:4" ht="17.25" customHeight="1">
      <c r="A51" s="142" t="s">
        <v>24</v>
      </c>
      <c r="B51" s="133">
        <v>44305</v>
      </c>
      <c r="C51" s="133">
        <v>145356</v>
      </c>
      <c r="D51" s="133">
        <v>-101051</v>
      </c>
    </row>
    <row r="52" spans="1:4" ht="17.25" customHeight="1">
      <c r="A52" s="78" t="s">
        <v>19</v>
      </c>
      <c r="B52" s="134">
        <v>12337</v>
      </c>
      <c r="C52" s="134">
        <v>144949</v>
      </c>
      <c r="D52" s="134">
        <v>-132612</v>
      </c>
    </row>
    <row r="53" spans="1:4" ht="17.25" customHeight="1">
      <c r="A53" s="78" t="s">
        <v>23</v>
      </c>
      <c r="B53" s="137">
        <v>0</v>
      </c>
      <c r="C53" s="137">
        <v>144949</v>
      </c>
      <c r="D53" s="137">
        <v>-144949</v>
      </c>
    </row>
    <row r="54" spans="1:4" ht="17.25" customHeight="1">
      <c r="A54" s="78" t="s">
        <v>20</v>
      </c>
      <c r="B54" s="137">
        <v>0</v>
      </c>
      <c r="C54" s="137"/>
      <c r="D54" s="137">
        <v>0</v>
      </c>
    </row>
    <row r="55" spans="1:4" ht="17.25" customHeight="1">
      <c r="A55" s="78" t="s">
        <v>21</v>
      </c>
      <c r="B55" s="137">
        <v>816</v>
      </c>
      <c r="C55" s="137"/>
      <c r="D55" s="137">
        <v>816</v>
      </c>
    </row>
    <row r="56" spans="1:4" ht="17.25" customHeight="1">
      <c r="A56" s="78" t="s">
        <v>85</v>
      </c>
      <c r="B56" s="137">
        <v>11324</v>
      </c>
      <c r="C56" s="137">
        <v>0</v>
      </c>
      <c r="D56" s="137">
        <v>11324</v>
      </c>
    </row>
    <row r="57" spans="1:4" ht="17.25" customHeight="1">
      <c r="A57" s="78" t="s">
        <v>44</v>
      </c>
      <c r="B57" s="137">
        <v>197</v>
      </c>
      <c r="C57" s="137"/>
      <c r="D57" s="137">
        <v>197</v>
      </c>
    </row>
    <row r="58" spans="1:4" ht="17.25" customHeight="1">
      <c r="A58" s="78" t="s">
        <v>22</v>
      </c>
      <c r="B58" s="134">
        <v>31968</v>
      </c>
      <c r="C58" s="134">
        <v>407</v>
      </c>
      <c r="D58" s="134">
        <v>31561</v>
      </c>
    </row>
    <row r="59" spans="1:4" ht="17.25" hidden="1" customHeight="1">
      <c r="A59" s="135" t="s">
        <v>23</v>
      </c>
      <c r="B59" s="136">
        <v>0</v>
      </c>
      <c r="C59" s="136"/>
      <c r="D59" s="136">
        <v>0</v>
      </c>
    </row>
    <row r="60" spans="1:4" ht="17.25" customHeight="1">
      <c r="A60" s="78" t="s">
        <v>20</v>
      </c>
      <c r="B60" s="137">
        <v>5157</v>
      </c>
      <c r="C60" s="137">
        <v>407</v>
      </c>
      <c r="D60" s="137">
        <v>4750</v>
      </c>
    </row>
    <row r="61" spans="1:4" ht="17.25" customHeight="1">
      <c r="A61" s="78" t="s">
        <v>21</v>
      </c>
      <c r="B61" s="137">
        <v>26691</v>
      </c>
      <c r="C61" s="137"/>
      <c r="D61" s="137">
        <v>26691</v>
      </c>
    </row>
    <row r="62" spans="1:4" ht="17.25" customHeight="1">
      <c r="A62" s="78" t="s">
        <v>25</v>
      </c>
      <c r="B62" s="137">
        <v>120</v>
      </c>
      <c r="C62" s="137">
        <v>0</v>
      </c>
      <c r="D62" s="137">
        <v>120</v>
      </c>
    </row>
    <row r="63" spans="1:4" ht="17.25" customHeight="1">
      <c r="A63" s="78" t="s">
        <v>44</v>
      </c>
      <c r="B63" s="137">
        <v>0</v>
      </c>
      <c r="C63" s="137"/>
      <c r="D63" s="137">
        <v>0</v>
      </c>
    </row>
    <row r="64" spans="1:4" ht="6" customHeight="1">
      <c r="A64" s="78"/>
      <c r="B64" s="137"/>
      <c r="C64" s="137"/>
      <c r="D64" s="137"/>
    </row>
    <row r="65" spans="1:4" ht="17.25" customHeight="1">
      <c r="A65" s="142" t="s">
        <v>86</v>
      </c>
      <c r="B65" s="133">
        <v>21881</v>
      </c>
      <c r="C65" s="133">
        <v>1540</v>
      </c>
      <c r="D65" s="133">
        <v>20341</v>
      </c>
    </row>
    <row r="66" spans="1:4" ht="32.25" customHeight="1">
      <c r="A66" s="143" t="s">
        <v>45</v>
      </c>
      <c r="B66" s="144">
        <v>216242</v>
      </c>
      <c r="C66" s="144">
        <v>208420</v>
      </c>
      <c r="D66" s="144">
        <v>7822</v>
      </c>
    </row>
  </sheetData>
  <mergeCells count="1">
    <mergeCell ref="A2:D2"/>
  </mergeCells>
  <pageMargins left="0.70866141732283472" right="0.6692913385826772" top="0.82677165354330717" bottom="0.39370078740157483" header="7.874015748031496E-2" footer="0.15748031496062992"/>
  <pageSetup paperSize="9" scale="79" orientation="portrait" r:id="rId1"/>
  <headerFooter>
    <oddHeader>&amp;R&amp;7Національний банк України</oddHeader>
    <oddFooter>&amp;L&amp;7Департамент статистики та звітності, Управління статистики зовнішнього сектору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outlinePr summaryBelow="0"/>
    <pageSetUpPr fitToPage="1"/>
  </sheetPr>
  <dimension ref="A1:P34"/>
  <sheetViews>
    <sheetView showGridLines="0" zoomScale="90" zoomScaleNormal="90" workbookViewId="0">
      <selection activeCell="G39" sqref="G39"/>
    </sheetView>
  </sheetViews>
  <sheetFormatPr defaultColWidth="8.85546875" defaultRowHeight="12.75"/>
  <cols>
    <col min="1" max="1" width="28.42578125" style="27" customWidth="1"/>
    <col min="2" max="16" width="15.85546875" style="27" customWidth="1"/>
    <col min="17" max="17" width="1.85546875" style="27" customWidth="1"/>
    <col min="18" max="16384" width="8.85546875" style="27"/>
  </cols>
  <sheetData>
    <row r="1" spans="1:16" ht="13.5">
      <c r="A1" s="156" t="s">
        <v>109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>
      <c r="A2" s="157" t="s">
        <v>87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 t="s">
        <v>68</v>
      </c>
    </row>
    <row r="4" spans="1:16" ht="13.35" customHeight="1">
      <c r="A4" s="158" t="s">
        <v>46</v>
      </c>
      <c r="B4" s="161" t="s">
        <v>5</v>
      </c>
      <c r="C4" s="162"/>
      <c r="D4" s="163"/>
      <c r="E4" s="170" t="s">
        <v>47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2"/>
    </row>
    <row r="5" spans="1:16" ht="12.6" customHeight="1">
      <c r="A5" s="159"/>
      <c r="B5" s="164"/>
      <c r="C5" s="165"/>
      <c r="D5" s="166"/>
      <c r="E5" s="173" t="s">
        <v>110</v>
      </c>
      <c r="F5" s="173"/>
      <c r="G5" s="173"/>
      <c r="H5" s="173" t="s">
        <v>111</v>
      </c>
      <c r="I5" s="173"/>
      <c r="J5" s="173"/>
      <c r="K5" s="174" t="s">
        <v>47</v>
      </c>
      <c r="L5" s="174"/>
      <c r="M5" s="174"/>
      <c r="N5" s="174"/>
      <c r="O5" s="174"/>
      <c r="P5" s="174"/>
    </row>
    <row r="6" spans="1:16" ht="13.35" customHeight="1">
      <c r="A6" s="159"/>
      <c r="B6" s="167"/>
      <c r="C6" s="168"/>
      <c r="D6" s="169"/>
      <c r="E6" s="173"/>
      <c r="F6" s="173"/>
      <c r="G6" s="173"/>
      <c r="H6" s="173"/>
      <c r="I6" s="173"/>
      <c r="J6" s="173"/>
      <c r="K6" s="173" t="s">
        <v>112</v>
      </c>
      <c r="L6" s="173"/>
      <c r="M6" s="173"/>
      <c r="N6" s="173" t="s">
        <v>48</v>
      </c>
      <c r="O6" s="173"/>
      <c r="P6" s="173"/>
    </row>
    <row r="7" spans="1:16" ht="26.45" customHeight="1">
      <c r="A7" s="160"/>
      <c r="B7" s="108" t="s">
        <v>73</v>
      </c>
      <c r="C7" s="109" t="s">
        <v>74</v>
      </c>
      <c r="D7" s="110" t="s">
        <v>75</v>
      </c>
      <c r="E7" s="108" t="s">
        <v>73</v>
      </c>
      <c r="F7" s="109" t="s">
        <v>74</v>
      </c>
      <c r="G7" s="110" t="s">
        <v>75</v>
      </c>
      <c r="H7" s="108" t="s">
        <v>73</v>
      </c>
      <c r="I7" s="109" t="s">
        <v>74</v>
      </c>
      <c r="J7" s="110" t="s">
        <v>75</v>
      </c>
      <c r="K7" s="108" t="s">
        <v>73</v>
      </c>
      <c r="L7" s="109" t="s">
        <v>74</v>
      </c>
      <c r="M7" s="110" t="s">
        <v>75</v>
      </c>
      <c r="N7" s="108" t="s">
        <v>73</v>
      </c>
      <c r="O7" s="109" t="s">
        <v>74</v>
      </c>
      <c r="P7" s="110" t="s">
        <v>75</v>
      </c>
    </row>
    <row r="8" spans="1:16">
      <c r="A8" s="104" t="s">
        <v>5</v>
      </c>
      <c r="B8" s="122">
        <v>43254</v>
      </c>
      <c r="C8" s="111">
        <v>1163</v>
      </c>
      <c r="D8" s="112">
        <v>42091</v>
      </c>
      <c r="E8" s="122">
        <v>339</v>
      </c>
      <c r="F8" s="111">
        <v>3</v>
      </c>
      <c r="G8" s="112">
        <v>336</v>
      </c>
      <c r="H8" s="122">
        <v>42915</v>
      </c>
      <c r="I8" s="111">
        <v>1160</v>
      </c>
      <c r="J8" s="112">
        <v>41755</v>
      </c>
      <c r="K8" s="122">
        <v>19456</v>
      </c>
      <c r="L8" s="111">
        <v>344</v>
      </c>
      <c r="M8" s="112">
        <v>19112</v>
      </c>
      <c r="N8" s="122">
        <v>23459</v>
      </c>
      <c r="O8" s="111">
        <v>816</v>
      </c>
      <c r="P8" s="112">
        <v>22643</v>
      </c>
    </row>
    <row r="9" spans="1:16" ht="12.95" customHeight="1">
      <c r="A9" s="101" t="s">
        <v>50</v>
      </c>
      <c r="B9" s="123">
        <v>20187.064765573905</v>
      </c>
      <c r="C9" s="113">
        <v>480.8765211774421</v>
      </c>
      <c r="D9" s="114">
        <v>19706.188244396464</v>
      </c>
      <c r="E9" s="123">
        <v>4.1500000000000004</v>
      </c>
      <c r="F9" s="113">
        <v>0</v>
      </c>
      <c r="G9" s="114">
        <v>4.1500000000000004</v>
      </c>
      <c r="H9" s="123">
        <v>20182.914765573903</v>
      </c>
      <c r="I9" s="113">
        <v>480.8765211774421</v>
      </c>
      <c r="J9" s="114">
        <v>19702.038244396463</v>
      </c>
      <c r="K9" s="123">
        <v>8643.1746896117729</v>
      </c>
      <c r="L9" s="113">
        <v>63.016929025011919</v>
      </c>
      <c r="M9" s="114">
        <v>8580.1577605867606</v>
      </c>
      <c r="N9" s="123">
        <v>11539.740075962131</v>
      </c>
      <c r="O9" s="113">
        <v>417.8595921524302</v>
      </c>
      <c r="P9" s="114">
        <v>11121.8804838097</v>
      </c>
    </row>
    <row r="10" spans="1:16" ht="38.25">
      <c r="A10" s="102" t="s">
        <v>58</v>
      </c>
      <c r="B10" s="124">
        <v>4453.8894768316504</v>
      </c>
      <c r="C10" s="115">
        <v>67.384339138478794</v>
      </c>
      <c r="D10" s="116">
        <v>4386.5051376931697</v>
      </c>
      <c r="E10" s="124">
        <v>76.109199831030296</v>
      </c>
      <c r="F10" s="115">
        <v>0</v>
      </c>
      <c r="G10" s="116">
        <v>76.109199831030296</v>
      </c>
      <c r="H10" s="124">
        <v>4377.7802770006201</v>
      </c>
      <c r="I10" s="115">
        <v>67.384339138478794</v>
      </c>
      <c r="J10" s="116">
        <v>4310.3959378621403</v>
      </c>
      <c r="K10" s="124">
        <v>1887.8671912703201</v>
      </c>
      <c r="L10" s="115">
        <v>25.237408424324901</v>
      </c>
      <c r="M10" s="116">
        <v>1862.6297828459999</v>
      </c>
      <c r="N10" s="124">
        <v>2489.9130857302998</v>
      </c>
      <c r="O10" s="115">
        <v>42.146930714154003</v>
      </c>
      <c r="P10" s="116">
        <v>2447.7661550161502</v>
      </c>
    </row>
    <row r="11" spans="1:16" ht="13.35" customHeight="1">
      <c r="A11" s="101" t="s">
        <v>51</v>
      </c>
      <c r="B11" s="123">
        <v>3583.5672167761099</v>
      </c>
      <c r="C11" s="113">
        <v>59.479994781530401</v>
      </c>
      <c r="D11" s="114">
        <v>3524.08722199458</v>
      </c>
      <c r="E11" s="123">
        <v>0</v>
      </c>
      <c r="F11" s="113">
        <v>0</v>
      </c>
      <c r="G11" s="114">
        <v>0</v>
      </c>
      <c r="H11" s="123">
        <v>3583.5672167761099</v>
      </c>
      <c r="I11" s="113">
        <v>59.479994781530401</v>
      </c>
      <c r="J11" s="114">
        <v>3524.08722199458</v>
      </c>
      <c r="K11" s="123">
        <v>2404.6429187434101</v>
      </c>
      <c r="L11" s="113">
        <v>59.069624944692599</v>
      </c>
      <c r="M11" s="114">
        <v>2345.57329379871</v>
      </c>
      <c r="N11" s="123">
        <v>1178.9242980327001</v>
      </c>
      <c r="O11" s="113">
        <v>0.41036983683776401</v>
      </c>
      <c r="P11" s="114">
        <v>1178.51392819586</v>
      </c>
    </row>
    <row r="12" spans="1:16" ht="13.35" customHeight="1">
      <c r="A12" s="101" t="s">
        <v>60</v>
      </c>
      <c r="B12" s="123">
        <v>1888.84517883484</v>
      </c>
      <c r="C12" s="113">
        <v>162.47006061464199</v>
      </c>
      <c r="D12" s="114">
        <v>1726.3751182202</v>
      </c>
      <c r="E12" s="123">
        <v>43.396033225550397</v>
      </c>
      <c r="F12" s="113">
        <v>0</v>
      </c>
      <c r="G12" s="114">
        <v>43.396033225550397</v>
      </c>
      <c r="H12" s="123">
        <v>1845.4491456092901</v>
      </c>
      <c r="I12" s="113">
        <v>162.47006061464199</v>
      </c>
      <c r="J12" s="114">
        <v>1682.9790849946501</v>
      </c>
      <c r="K12" s="123">
        <v>243.73888281487001</v>
      </c>
      <c r="L12" s="113">
        <v>7.6614495354971304</v>
      </c>
      <c r="M12" s="114">
        <v>236.077433279373</v>
      </c>
      <c r="N12" s="123">
        <v>1601.71026279442</v>
      </c>
      <c r="O12" s="113">
        <v>154.80861107914399</v>
      </c>
      <c r="P12" s="114">
        <v>1446.90165171528</v>
      </c>
    </row>
    <row r="13" spans="1:16">
      <c r="A13" s="101" t="s">
        <v>52</v>
      </c>
      <c r="B13" s="123">
        <v>1482.5911901412201</v>
      </c>
      <c r="C13" s="113">
        <v>66.5962246939567</v>
      </c>
      <c r="D13" s="114">
        <v>1415.99496544726</v>
      </c>
      <c r="E13" s="123">
        <v>0</v>
      </c>
      <c r="F13" s="113">
        <v>0</v>
      </c>
      <c r="G13" s="114">
        <v>0</v>
      </c>
      <c r="H13" s="123">
        <v>1482.5911901412201</v>
      </c>
      <c r="I13" s="113">
        <v>66.5962246939567</v>
      </c>
      <c r="J13" s="114">
        <v>1415.99496544726</v>
      </c>
      <c r="K13" s="123">
        <v>820.56578149271502</v>
      </c>
      <c r="L13" s="113">
        <v>18.248694372348599</v>
      </c>
      <c r="M13" s="114">
        <v>802.31708712036698</v>
      </c>
      <c r="N13" s="123">
        <v>662.02540864850198</v>
      </c>
      <c r="O13" s="113">
        <v>48.347530321607998</v>
      </c>
      <c r="P13" s="114">
        <v>613.67787832689396</v>
      </c>
    </row>
    <row r="14" spans="1:16" ht="13.35" customHeight="1">
      <c r="A14" s="101" t="s">
        <v>59</v>
      </c>
      <c r="B14" s="123">
        <v>959.56756498466598</v>
      </c>
      <c r="C14" s="113">
        <v>5.2984081979933002</v>
      </c>
      <c r="D14" s="114">
        <v>954.26915678667297</v>
      </c>
      <c r="E14" s="123">
        <v>57.608106460000002</v>
      </c>
      <c r="F14" s="113">
        <v>0</v>
      </c>
      <c r="G14" s="114">
        <v>57.608106460000002</v>
      </c>
      <c r="H14" s="123">
        <v>901.95945852466605</v>
      </c>
      <c r="I14" s="113">
        <v>5.2984081979933002</v>
      </c>
      <c r="J14" s="114">
        <v>896.66105032667303</v>
      </c>
      <c r="K14" s="123">
        <v>289.37294582135598</v>
      </c>
      <c r="L14" s="113">
        <v>4.7216654141936596</v>
      </c>
      <c r="M14" s="114">
        <v>284.65128040716201</v>
      </c>
      <c r="N14" s="123">
        <v>612.58651270330995</v>
      </c>
      <c r="O14" s="113">
        <v>0.57674278379963995</v>
      </c>
      <c r="P14" s="114">
        <v>612.00976991950995</v>
      </c>
    </row>
    <row r="15" spans="1:16" ht="13.35" customHeight="1">
      <c r="A15" s="101" t="s">
        <v>53</v>
      </c>
      <c r="B15" s="123">
        <v>956.71153491629002</v>
      </c>
      <c r="C15" s="113">
        <v>37.319089820607999</v>
      </c>
      <c r="D15" s="114">
        <v>919.39244509568198</v>
      </c>
      <c r="E15" s="123">
        <v>4.0563835600000004</v>
      </c>
      <c r="F15" s="113">
        <v>0</v>
      </c>
      <c r="G15" s="114">
        <v>4.0563835600000004</v>
      </c>
      <c r="H15" s="123">
        <v>952.65515135629005</v>
      </c>
      <c r="I15" s="113">
        <v>37.319089820607999</v>
      </c>
      <c r="J15" s="114">
        <v>915.33606153568201</v>
      </c>
      <c r="K15" s="123">
        <v>561.77494613088004</v>
      </c>
      <c r="L15" s="113">
        <v>0.463623602821848</v>
      </c>
      <c r="M15" s="114">
        <v>561.31132252805799</v>
      </c>
      <c r="N15" s="123">
        <v>390.88020522541001</v>
      </c>
      <c r="O15" s="113">
        <v>36.855466217786102</v>
      </c>
      <c r="P15" s="114">
        <v>354.02473900762402</v>
      </c>
    </row>
    <row r="16" spans="1:16" ht="13.35" customHeight="1">
      <c r="A16" s="101" t="s">
        <v>54</v>
      </c>
      <c r="B16" s="123">
        <v>927.27647102420406</v>
      </c>
      <c r="C16" s="113">
        <v>85.730813888947495</v>
      </c>
      <c r="D16" s="114">
        <v>841.54565713525596</v>
      </c>
      <c r="E16" s="123">
        <v>0</v>
      </c>
      <c r="F16" s="113">
        <v>0</v>
      </c>
      <c r="G16" s="114">
        <v>0</v>
      </c>
      <c r="H16" s="123">
        <v>927.27647102420406</v>
      </c>
      <c r="I16" s="113">
        <v>85.730813888947495</v>
      </c>
      <c r="J16" s="114">
        <v>841.54565713525596</v>
      </c>
      <c r="K16" s="123">
        <v>550.41319513974304</v>
      </c>
      <c r="L16" s="113">
        <v>23.905243848975399</v>
      </c>
      <c r="M16" s="114">
        <v>526.50795129076801</v>
      </c>
      <c r="N16" s="123">
        <v>376.86327588446102</v>
      </c>
      <c r="O16" s="113">
        <v>61.825570039972099</v>
      </c>
      <c r="P16" s="114">
        <v>315.03770584448898</v>
      </c>
    </row>
    <row r="17" spans="1:16" ht="13.35" customHeight="1">
      <c r="A17" s="101" t="s">
        <v>62</v>
      </c>
      <c r="B17" s="123">
        <v>792.38851204237562</v>
      </c>
      <c r="C17" s="113">
        <v>2.7833175208627801E-2</v>
      </c>
      <c r="D17" s="114">
        <v>792.36067886716694</v>
      </c>
      <c r="E17" s="123">
        <v>132.65746177170402</v>
      </c>
      <c r="F17" s="113">
        <v>0</v>
      </c>
      <c r="G17" s="114">
        <v>132.65746177170402</v>
      </c>
      <c r="H17" s="123">
        <v>659.73105027067163</v>
      </c>
      <c r="I17" s="113">
        <v>2.7833175208627801E-2</v>
      </c>
      <c r="J17" s="114">
        <v>659.70321709546295</v>
      </c>
      <c r="K17" s="123">
        <v>371.23969278910101</v>
      </c>
      <c r="L17" s="113">
        <v>2.7833175208627801E-2</v>
      </c>
      <c r="M17" s="114">
        <v>371.21185961389301</v>
      </c>
      <c r="N17" s="123">
        <v>288.49135748156999</v>
      </c>
      <c r="O17" s="113">
        <v>0</v>
      </c>
      <c r="P17" s="114">
        <v>288.49135748156999</v>
      </c>
    </row>
    <row r="18" spans="1:16">
      <c r="A18" s="101" t="s">
        <v>6</v>
      </c>
      <c r="B18" s="123">
        <v>684.10334476598302</v>
      </c>
      <c r="C18" s="113">
        <v>1.1116464500702801</v>
      </c>
      <c r="D18" s="114">
        <v>682.99169831591303</v>
      </c>
      <c r="E18" s="123">
        <v>0</v>
      </c>
      <c r="F18" s="113">
        <v>0</v>
      </c>
      <c r="G18" s="114">
        <v>0</v>
      </c>
      <c r="H18" s="123">
        <v>684.10334476598302</v>
      </c>
      <c r="I18" s="113">
        <v>1.1116464500702801</v>
      </c>
      <c r="J18" s="114">
        <v>682.99169831591303</v>
      </c>
      <c r="K18" s="123">
        <v>499.670757647671</v>
      </c>
      <c r="L18" s="113">
        <v>0.87724829664414194</v>
      </c>
      <c r="M18" s="114">
        <v>498.79350935102701</v>
      </c>
      <c r="N18" s="123">
        <v>184.432587118312</v>
      </c>
      <c r="O18" s="113">
        <v>0.23439815342614301</v>
      </c>
      <c r="P18" s="114">
        <v>184.19818896488599</v>
      </c>
    </row>
    <row r="19" spans="1:16" ht="13.35" customHeight="1">
      <c r="A19" s="101" t="s">
        <v>69</v>
      </c>
      <c r="B19" s="123">
        <v>504.16500921107502</v>
      </c>
      <c r="C19" s="113">
        <v>0.21030663136135699</v>
      </c>
      <c r="D19" s="114">
        <v>503.954702579713</v>
      </c>
      <c r="E19" s="123">
        <v>8.2068077526284195</v>
      </c>
      <c r="F19" s="113">
        <v>0</v>
      </c>
      <c r="G19" s="114">
        <v>8.2068077526284195</v>
      </c>
      <c r="H19" s="123">
        <v>495.95820145844601</v>
      </c>
      <c r="I19" s="113">
        <v>0.21030663136135699</v>
      </c>
      <c r="J19" s="114">
        <v>495.74789482708502</v>
      </c>
      <c r="K19" s="123">
        <v>77.349179257836099</v>
      </c>
      <c r="L19" s="113">
        <v>0.12946341228667699</v>
      </c>
      <c r="M19" s="114">
        <v>77.219715845549402</v>
      </c>
      <c r="N19" s="123">
        <v>418.60902220061001</v>
      </c>
      <c r="O19" s="113">
        <v>8.0843219074680006E-2</v>
      </c>
      <c r="P19" s="114">
        <v>418.52817898153597</v>
      </c>
    </row>
    <row r="20" spans="1:16" ht="13.35" customHeight="1">
      <c r="A20" s="101" t="s">
        <v>8</v>
      </c>
      <c r="B20" s="123">
        <v>470.77227818948398</v>
      </c>
      <c r="C20" s="113">
        <v>17.7596241039669</v>
      </c>
      <c r="D20" s="114">
        <v>453.01265408551802</v>
      </c>
      <c r="E20" s="123">
        <v>0</v>
      </c>
      <c r="F20" s="113">
        <v>0</v>
      </c>
      <c r="G20" s="114">
        <v>0</v>
      </c>
      <c r="H20" s="123">
        <v>470.77227818948398</v>
      </c>
      <c r="I20" s="113">
        <v>17.7596241039669</v>
      </c>
      <c r="J20" s="114">
        <v>453.01265408551802</v>
      </c>
      <c r="K20" s="123">
        <v>262.72471231642299</v>
      </c>
      <c r="L20" s="113">
        <v>17.7239568954096</v>
      </c>
      <c r="M20" s="114">
        <v>245.000755421013</v>
      </c>
      <c r="N20" s="123">
        <v>208.04756587306201</v>
      </c>
      <c r="O20" s="113">
        <v>3.5667208557321799E-2</v>
      </c>
      <c r="P20" s="114">
        <v>208.011898664504</v>
      </c>
    </row>
    <row r="21" spans="1:16" ht="13.35" customHeight="1">
      <c r="A21" s="101" t="s">
        <v>7</v>
      </c>
      <c r="B21" s="123">
        <v>451.64750473559201</v>
      </c>
      <c r="C21" s="113">
        <v>9.5628040116850901</v>
      </c>
      <c r="D21" s="114">
        <v>442.08470072390702</v>
      </c>
      <c r="E21" s="123">
        <v>0</v>
      </c>
      <c r="F21" s="113">
        <v>0</v>
      </c>
      <c r="G21" s="114">
        <v>0</v>
      </c>
      <c r="H21" s="123">
        <v>451.64750473559201</v>
      </c>
      <c r="I21" s="113">
        <v>9.5628040116850901</v>
      </c>
      <c r="J21" s="114">
        <v>442.08470072390702</v>
      </c>
      <c r="K21" s="123">
        <v>5.1364435799999999</v>
      </c>
      <c r="L21" s="113">
        <v>0</v>
      </c>
      <c r="M21" s="114">
        <v>5.1364435799999999</v>
      </c>
      <c r="N21" s="123">
        <v>446.51106115559202</v>
      </c>
      <c r="O21" s="113">
        <v>9.5628040116850901</v>
      </c>
      <c r="P21" s="114">
        <v>436.94825714390703</v>
      </c>
    </row>
    <row r="22" spans="1:16" ht="13.35" customHeight="1">
      <c r="A22" s="101" t="s">
        <v>57</v>
      </c>
      <c r="B22" s="123">
        <v>444.95635660316799</v>
      </c>
      <c r="C22" s="113">
        <v>12.783039585073301</v>
      </c>
      <c r="D22" s="114">
        <v>432.17331701809502</v>
      </c>
      <c r="E22" s="123">
        <v>0</v>
      </c>
      <c r="F22" s="113">
        <v>0</v>
      </c>
      <c r="G22" s="114">
        <v>0</v>
      </c>
      <c r="H22" s="123">
        <v>444.95635660316799</v>
      </c>
      <c r="I22" s="113">
        <v>12.783039585073301</v>
      </c>
      <c r="J22" s="114">
        <v>432.17331701809502</v>
      </c>
      <c r="K22" s="123">
        <v>158.96711361088899</v>
      </c>
      <c r="L22" s="113">
        <v>8.6183447205374897</v>
      </c>
      <c r="M22" s="114">
        <v>150.34876889035201</v>
      </c>
      <c r="N22" s="123">
        <v>285.989242992279</v>
      </c>
      <c r="O22" s="113">
        <v>4.1646948645357904</v>
      </c>
      <c r="P22" s="114">
        <v>281.82454812774301</v>
      </c>
    </row>
    <row r="23" spans="1:16" ht="13.35" customHeight="1">
      <c r="A23" s="101" t="s">
        <v>9</v>
      </c>
      <c r="B23" s="123">
        <v>424.74590281541998</v>
      </c>
      <c r="C23" s="113">
        <v>19.980540623008501</v>
      </c>
      <c r="D23" s="114">
        <v>404.76536219241098</v>
      </c>
      <c r="E23" s="123">
        <v>0</v>
      </c>
      <c r="F23" s="113">
        <v>0</v>
      </c>
      <c r="G23" s="114">
        <v>0</v>
      </c>
      <c r="H23" s="123">
        <v>424.74590281541998</v>
      </c>
      <c r="I23" s="113">
        <v>19.980540623008501</v>
      </c>
      <c r="J23" s="114">
        <v>404.76536219241098</v>
      </c>
      <c r="K23" s="123">
        <v>306.90443224916697</v>
      </c>
      <c r="L23" s="113">
        <v>14.923788207107499</v>
      </c>
      <c r="M23" s="114">
        <v>291.980644042059</v>
      </c>
      <c r="N23" s="123">
        <v>117.84147056625299</v>
      </c>
      <c r="O23" s="113">
        <v>5.0567524159010402</v>
      </c>
      <c r="P23" s="114">
        <v>112.78471815035201</v>
      </c>
    </row>
    <row r="24" spans="1:16" ht="13.35" customHeight="1">
      <c r="A24" s="101" t="s">
        <v>55</v>
      </c>
      <c r="B24" s="123">
        <v>351.13975823237899</v>
      </c>
      <c r="C24" s="113">
        <v>38.6863705199059</v>
      </c>
      <c r="D24" s="114">
        <v>312.45338771247299</v>
      </c>
      <c r="E24" s="123">
        <v>0</v>
      </c>
      <c r="F24" s="113">
        <v>0</v>
      </c>
      <c r="G24" s="114">
        <v>0</v>
      </c>
      <c r="H24" s="123">
        <v>351.13975823237899</v>
      </c>
      <c r="I24" s="113">
        <v>38.6863705199059</v>
      </c>
      <c r="J24" s="114">
        <v>312.45338771247299</v>
      </c>
      <c r="K24" s="123">
        <v>194.33738266631099</v>
      </c>
      <c r="L24" s="113">
        <v>35.645699710665902</v>
      </c>
      <c r="M24" s="114">
        <v>158.69168295564501</v>
      </c>
      <c r="N24" s="123">
        <v>156.80237556606801</v>
      </c>
      <c r="O24" s="113">
        <v>3.0406708092400301</v>
      </c>
      <c r="P24" s="114">
        <v>153.76170475682699</v>
      </c>
    </row>
    <row r="25" spans="1:16" ht="13.35" customHeight="1">
      <c r="A25" s="101" t="s">
        <v>63</v>
      </c>
      <c r="B25" s="123">
        <v>299.63894565778497</v>
      </c>
      <c r="C25" s="113">
        <v>5.5827240370652698</v>
      </c>
      <c r="D25" s="114">
        <v>294.05622162072001</v>
      </c>
      <c r="E25" s="123">
        <v>0</v>
      </c>
      <c r="F25" s="113">
        <v>0</v>
      </c>
      <c r="G25" s="114">
        <v>0</v>
      </c>
      <c r="H25" s="123">
        <v>299.63894565778497</v>
      </c>
      <c r="I25" s="113">
        <v>5.5827240370652698</v>
      </c>
      <c r="J25" s="114">
        <v>294.05622162072001</v>
      </c>
      <c r="K25" s="123">
        <v>232.278648483349</v>
      </c>
      <c r="L25" s="113">
        <v>0.93792088601467705</v>
      </c>
      <c r="M25" s="114">
        <v>231.34072759733399</v>
      </c>
      <c r="N25" s="123">
        <v>67.3602971744359</v>
      </c>
      <c r="O25" s="113">
        <v>4.6448031510505903</v>
      </c>
      <c r="P25" s="114">
        <v>62.715494023385297</v>
      </c>
    </row>
    <row r="26" spans="1:16" ht="13.35" customHeight="1">
      <c r="A26" s="101" t="s">
        <v>10</v>
      </c>
      <c r="B26" s="123">
        <v>298.43061470363699</v>
      </c>
      <c r="C26" s="113">
        <v>3.7811606516285599</v>
      </c>
      <c r="D26" s="114">
        <v>294.64945405200899</v>
      </c>
      <c r="E26" s="123">
        <v>0</v>
      </c>
      <c r="F26" s="113">
        <v>0</v>
      </c>
      <c r="G26" s="114">
        <v>0</v>
      </c>
      <c r="H26" s="123">
        <v>298.43061470363699</v>
      </c>
      <c r="I26" s="113">
        <v>3.7811606516285599</v>
      </c>
      <c r="J26" s="114">
        <v>294.64945405200899</v>
      </c>
      <c r="K26" s="123">
        <v>274.07599058778197</v>
      </c>
      <c r="L26" s="113">
        <v>3.3212244473495098</v>
      </c>
      <c r="M26" s="114">
        <v>270.75476614043203</v>
      </c>
      <c r="N26" s="123">
        <v>24.3546241158557</v>
      </c>
      <c r="O26" s="113">
        <v>0.45993620427904802</v>
      </c>
      <c r="P26" s="114">
        <v>23.8946879115767</v>
      </c>
    </row>
    <row r="27" spans="1:16" ht="13.35" customHeight="1">
      <c r="A27" s="101" t="s">
        <v>70</v>
      </c>
      <c r="B27" s="123">
        <v>227.66608349050301</v>
      </c>
      <c r="C27" s="113">
        <v>1.2248521000000001</v>
      </c>
      <c r="D27" s="114">
        <v>226.44123139050299</v>
      </c>
      <c r="E27" s="123">
        <v>0</v>
      </c>
      <c r="F27" s="113">
        <v>0</v>
      </c>
      <c r="G27" s="114">
        <v>0</v>
      </c>
      <c r="H27" s="123">
        <v>227.66608349050301</v>
      </c>
      <c r="I27" s="113">
        <v>1.2248521000000001</v>
      </c>
      <c r="J27" s="114">
        <v>226.44123139050299</v>
      </c>
      <c r="K27" s="123">
        <v>99.557742230000002</v>
      </c>
      <c r="L27" s="113">
        <v>1.2197521</v>
      </c>
      <c r="M27" s="114">
        <v>98.337990129999994</v>
      </c>
      <c r="N27" s="123">
        <v>128.10834126050301</v>
      </c>
      <c r="O27" s="113">
        <v>5.1000000000000004E-3</v>
      </c>
      <c r="P27" s="114">
        <v>128.10324126050301</v>
      </c>
    </row>
    <row r="28" spans="1:16" ht="13.35" customHeight="1">
      <c r="A28" s="103" t="s">
        <v>56</v>
      </c>
      <c r="B28" s="125">
        <v>213.19379024163001</v>
      </c>
      <c r="C28" s="117">
        <v>24.4483750170413</v>
      </c>
      <c r="D28" s="118">
        <v>188.74541522458901</v>
      </c>
      <c r="E28" s="125">
        <v>0</v>
      </c>
      <c r="F28" s="117">
        <v>0</v>
      </c>
      <c r="G28" s="118">
        <v>0</v>
      </c>
      <c r="H28" s="125">
        <v>213.19379024163001</v>
      </c>
      <c r="I28" s="117">
        <v>24.4483750170413</v>
      </c>
      <c r="J28" s="118">
        <v>188.74541522458901</v>
      </c>
      <c r="K28" s="125">
        <v>179.19924468183601</v>
      </c>
      <c r="L28" s="117">
        <v>24.4483750170413</v>
      </c>
      <c r="M28" s="118">
        <v>154.75086966479401</v>
      </c>
      <c r="N28" s="125">
        <v>33.994545559794602</v>
      </c>
      <c r="O28" s="117">
        <v>0</v>
      </c>
      <c r="P28" s="118">
        <v>33.994545559794602</v>
      </c>
    </row>
    <row r="29" spans="1:16" ht="13.35" customHeight="1">
      <c r="A29" s="24" t="s">
        <v>11</v>
      </c>
      <c r="B29" s="119">
        <v>3651.6385002281236</v>
      </c>
      <c r="C29" s="120">
        <v>62.685270780387157</v>
      </c>
      <c r="D29" s="121">
        <v>3588.9532294477362</v>
      </c>
      <c r="E29" s="119">
        <v>12.816007399087649</v>
      </c>
      <c r="F29" s="120">
        <v>3</v>
      </c>
      <c r="G29" s="121">
        <v>9.8160073990876491</v>
      </c>
      <c r="H29" s="119">
        <v>3638.822492829036</v>
      </c>
      <c r="I29" s="120">
        <v>59.685270780387157</v>
      </c>
      <c r="J29" s="121">
        <v>3579.1372220486487</v>
      </c>
      <c r="K29" s="119">
        <v>1393.0081088745753</v>
      </c>
      <c r="L29" s="120">
        <v>33.801753963869288</v>
      </c>
      <c r="M29" s="121">
        <v>1359.2063549107065</v>
      </c>
      <c r="N29" s="119">
        <v>2245.8143839544591</v>
      </c>
      <c r="O29" s="120">
        <v>25.883516816517862</v>
      </c>
      <c r="P29" s="121">
        <v>2219.9308671379422</v>
      </c>
    </row>
    <row r="31" spans="1:16" ht="13.5">
      <c r="A31" s="150" t="s">
        <v>113</v>
      </c>
    </row>
    <row r="32" spans="1:16" ht="13.5">
      <c r="A32" s="150" t="s">
        <v>114</v>
      </c>
    </row>
    <row r="33" spans="1:1" ht="13.5">
      <c r="A33" s="150" t="s">
        <v>115</v>
      </c>
    </row>
    <row r="34" spans="1:1" ht="13.5">
      <c r="A34" s="150" t="s">
        <v>116</v>
      </c>
    </row>
  </sheetData>
  <mergeCells count="10">
    <mergeCell ref="A1:P1"/>
    <mergeCell ref="A2:P2"/>
    <mergeCell ref="A4:A7"/>
    <mergeCell ref="B4:D6"/>
    <mergeCell ref="E4:P4"/>
    <mergeCell ref="E5:G6"/>
    <mergeCell ref="H5:J6"/>
    <mergeCell ref="K5:P5"/>
    <mergeCell ref="K6:M6"/>
    <mergeCell ref="N6:P6"/>
  </mergeCells>
  <pageMargins left="0.17" right="0.1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outlinePr summaryBelow="0"/>
    <pageSetUpPr fitToPage="1"/>
  </sheetPr>
  <dimension ref="A1:J32"/>
  <sheetViews>
    <sheetView showGridLines="0" tabSelected="1" zoomScaleNormal="100" zoomScalePageLayoutView="70" workbookViewId="0">
      <selection activeCell="M21" sqref="M21"/>
    </sheetView>
  </sheetViews>
  <sheetFormatPr defaultColWidth="8.85546875" defaultRowHeight="12.75"/>
  <cols>
    <col min="1" max="1" width="32.5703125" style="27" customWidth="1"/>
    <col min="2" max="10" width="14.7109375" style="27" customWidth="1"/>
    <col min="11" max="16384" width="8.85546875" style="27"/>
  </cols>
  <sheetData>
    <row r="1" spans="1:10" ht="12.75" customHeight="1">
      <c r="A1" s="25"/>
      <c r="B1" s="187" t="s">
        <v>117</v>
      </c>
      <c r="C1" s="187"/>
      <c r="D1" s="187"/>
      <c r="E1" s="187"/>
      <c r="F1" s="187"/>
      <c r="G1" s="187"/>
      <c r="H1" s="187"/>
      <c r="I1" s="187"/>
      <c r="J1" s="187"/>
    </row>
    <row r="2" spans="1:10">
      <c r="A2" s="25"/>
      <c r="B2" s="175" t="s">
        <v>87</v>
      </c>
      <c r="C2" s="175"/>
      <c r="D2" s="175"/>
      <c r="E2" s="175"/>
      <c r="F2" s="175"/>
      <c r="G2" s="175"/>
      <c r="H2" s="175"/>
      <c r="I2" s="175"/>
      <c r="J2" s="175"/>
    </row>
    <row r="3" spans="1:10" ht="12.75" customHeight="1">
      <c r="A3" s="25"/>
      <c r="B3" s="176" t="s">
        <v>68</v>
      </c>
      <c r="C3" s="176"/>
      <c r="D3" s="176"/>
      <c r="E3" s="176"/>
      <c r="F3" s="176"/>
      <c r="G3" s="176"/>
      <c r="H3" s="176"/>
      <c r="I3" s="176"/>
      <c r="J3" s="176"/>
    </row>
    <row r="4" spans="1:10" ht="12.6" customHeight="1">
      <c r="A4" s="177"/>
      <c r="B4" s="178" t="s">
        <v>76</v>
      </c>
      <c r="C4" s="179"/>
      <c r="D4" s="180"/>
      <c r="E4" s="184" t="s">
        <v>47</v>
      </c>
      <c r="F4" s="184"/>
      <c r="G4" s="184"/>
      <c r="H4" s="184"/>
      <c r="I4" s="184"/>
      <c r="J4" s="185"/>
    </row>
    <row r="5" spans="1:10" ht="12.75" customHeight="1">
      <c r="A5" s="177"/>
      <c r="B5" s="181"/>
      <c r="C5" s="182"/>
      <c r="D5" s="183"/>
      <c r="E5" s="186" t="s">
        <v>77</v>
      </c>
      <c r="F5" s="184"/>
      <c r="G5" s="185"/>
      <c r="H5" s="184" t="s">
        <v>49</v>
      </c>
      <c r="I5" s="184"/>
      <c r="J5" s="185"/>
    </row>
    <row r="6" spans="1:10">
      <c r="A6" s="177"/>
      <c r="B6" s="26" t="s">
        <v>5</v>
      </c>
      <c r="C6" s="26" t="s">
        <v>78</v>
      </c>
      <c r="D6" s="26" t="s">
        <v>79</v>
      </c>
      <c r="E6" s="26" t="s">
        <v>5</v>
      </c>
      <c r="F6" s="26" t="s">
        <v>78</v>
      </c>
      <c r="G6" s="26" t="s">
        <v>79</v>
      </c>
      <c r="H6" s="65" t="s">
        <v>5</v>
      </c>
      <c r="I6" s="26" t="s">
        <v>78</v>
      </c>
      <c r="J6" s="26" t="s">
        <v>79</v>
      </c>
    </row>
    <row r="7" spans="1:10">
      <c r="A7" s="145" t="s">
        <v>5</v>
      </c>
      <c r="B7" s="126">
        <v>27762</v>
      </c>
      <c r="C7" s="127">
        <v>18971</v>
      </c>
      <c r="D7" s="128">
        <v>8791</v>
      </c>
      <c r="E7" s="126">
        <v>11032</v>
      </c>
      <c r="F7" s="127">
        <v>7034</v>
      </c>
      <c r="G7" s="128">
        <v>3998</v>
      </c>
      <c r="H7" s="126">
        <v>16730</v>
      </c>
      <c r="I7" s="127">
        <v>11937</v>
      </c>
      <c r="J7" s="128">
        <v>4793</v>
      </c>
    </row>
    <row r="8" spans="1:10">
      <c r="A8" s="146" t="s">
        <v>71</v>
      </c>
      <c r="B8" s="129">
        <v>15584.937617404099</v>
      </c>
      <c r="C8" s="130">
        <v>10253.539804230639</v>
      </c>
      <c r="D8" s="131">
        <v>5331.3978131734757</v>
      </c>
      <c r="E8" s="129">
        <v>5454.9448038251903</v>
      </c>
      <c r="F8" s="130">
        <v>3133.50733691714</v>
      </c>
      <c r="G8" s="131">
        <v>2321.4374669080394</v>
      </c>
      <c r="H8" s="129">
        <v>10129.992813578901</v>
      </c>
      <c r="I8" s="130">
        <v>7120.032467313491</v>
      </c>
      <c r="J8" s="131">
        <v>3009.9603462654363</v>
      </c>
    </row>
    <row r="9" spans="1:10" ht="25.5">
      <c r="A9" s="146" t="s">
        <v>58</v>
      </c>
      <c r="B9" s="129">
        <v>2228.7961720415301</v>
      </c>
      <c r="C9" s="130">
        <v>1574.75463866871</v>
      </c>
      <c r="D9" s="131">
        <v>654.04153337281821</v>
      </c>
      <c r="E9" s="129">
        <v>1143.0389464816401</v>
      </c>
      <c r="F9" s="130">
        <v>805.20743191256395</v>
      </c>
      <c r="G9" s="131">
        <v>337.83151456907785</v>
      </c>
      <c r="H9" s="129">
        <v>1085.75722555988</v>
      </c>
      <c r="I9" s="130">
        <v>769.54720675614305</v>
      </c>
      <c r="J9" s="131">
        <v>316.21001880373933</v>
      </c>
    </row>
    <row r="10" spans="1:10">
      <c r="A10" s="147" t="s">
        <v>51</v>
      </c>
      <c r="B10" s="129">
        <v>2216.3497934694401</v>
      </c>
      <c r="C10" s="130">
        <v>1607.0638251391799</v>
      </c>
      <c r="D10" s="131">
        <v>609.28596833026404</v>
      </c>
      <c r="E10" s="129">
        <v>1393.81014138313</v>
      </c>
      <c r="F10" s="130">
        <v>1004.80226020216</v>
      </c>
      <c r="G10" s="131">
        <v>389.00788118097103</v>
      </c>
      <c r="H10" s="129">
        <v>822.53965208631405</v>
      </c>
      <c r="I10" s="130">
        <v>602.26156493702103</v>
      </c>
      <c r="J10" s="131">
        <v>220.27808714929299</v>
      </c>
    </row>
    <row r="11" spans="1:10">
      <c r="A11" s="148" t="s">
        <v>60</v>
      </c>
      <c r="B11" s="129">
        <v>779.69029436854998</v>
      </c>
      <c r="C11" s="130">
        <v>563.95294916156001</v>
      </c>
      <c r="D11" s="131">
        <v>215.7373452069902</v>
      </c>
      <c r="E11" s="129">
        <v>125.942200929335</v>
      </c>
      <c r="F11" s="130">
        <v>79.296538970741395</v>
      </c>
      <c r="G11" s="131">
        <v>46.645661958593898</v>
      </c>
      <c r="H11" s="129">
        <v>653.74809343921504</v>
      </c>
      <c r="I11" s="130">
        <v>484.65641019081897</v>
      </c>
      <c r="J11" s="131">
        <v>169.09168324839621</v>
      </c>
    </row>
    <row r="12" spans="1:10">
      <c r="A12" s="148" t="s">
        <v>52</v>
      </c>
      <c r="B12" s="129">
        <v>583.43559585253195</v>
      </c>
      <c r="C12" s="130">
        <v>483.74889081419298</v>
      </c>
      <c r="D12" s="131">
        <v>99.68670503833809</v>
      </c>
      <c r="E12" s="129">
        <v>228.313244631819</v>
      </c>
      <c r="F12" s="130">
        <v>170.71027650407601</v>
      </c>
      <c r="G12" s="131">
        <v>57.602968127743502</v>
      </c>
      <c r="H12" s="129">
        <v>355.12235122071201</v>
      </c>
      <c r="I12" s="130">
        <v>313.03861431011802</v>
      </c>
      <c r="J12" s="131">
        <v>42.083736910594602</v>
      </c>
    </row>
    <row r="13" spans="1:10">
      <c r="A13" s="148" t="s">
        <v>59</v>
      </c>
      <c r="B13" s="129">
        <v>561.60020748005297</v>
      </c>
      <c r="C13" s="130">
        <v>381.029102075357</v>
      </c>
      <c r="D13" s="131">
        <v>180.57110540469699</v>
      </c>
      <c r="E13" s="129">
        <v>210.60000386768601</v>
      </c>
      <c r="F13" s="130">
        <v>160.959315201739</v>
      </c>
      <c r="G13" s="131">
        <v>49.640688665947103</v>
      </c>
      <c r="H13" s="129">
        <v>351.00020361236699</v>
      </c>
      <c r="I13" s="130">
        <v>220.06978687361701</v>
      </c>
      <c r="J13" s="131">
        <v>130.93041673874998</v>
      </c>
    </row>
    <row r="14" spans="1:10">
      <c r="A14" s="148" t="s">
        <v>54</v>
      </c>
      <c r="B14" s="129">
        <v>467.90240509831102</v>
      </c>
      <c r="C14" s="130">
        <v>386.089597362787</v>
      </c>
      <c r="D14" s="131">
        <v>81.812807735523805</v>
      </c>
      <c r="E14" s="129">
        <v>207.58550263923601</v>
      </c>
      <c r="F14" s="130">
        <v>178.138405601302</v>
      </c>
      <c r="G14" s="131">
        <v>29.447097037933499</v>
      </c>
      <c r="H14" s="129">
        <v>260.31690245907498</v>
      </c>
      <c r="I14" s="130">
        <v>207.95119176148501</v>
      </c>
      <c r="J14" s="131">
        <v>52.365710697590302</v>
      </c>
    </row>
    <row r="15" spans="1:10">
      <c r="A15" s="148" t="s">
        <v>7</v>
      </c>
      <c r="B15" s="129">
        <v>425.4116931337</v>
      </c>
      <c r="C15" s="130">
        <v>237.36501984237799</v>
      </c>
      <c r="D15" s="131">
        <v>188.04667329132198</v>
      </c>
      <c r="E15" s="129">
        <v>4.3325495800000002</v>
      </c>
      <c r="F15" s="130">
        <v>3.1793</v>
      </c>
      <c r="G15" s="131">
        <v>1.15324958</v>
      </c>
      <c r="H15" s="129">
        <v>421.07914355370002</v>
      </c>
      <c r="I15" s="130">
        <v>234.18571984237801</v>
      </c>
      <c r="J15" s="131">
        <v>186.89342371132199</v>
      </c>
    </row>
    <row r="16" spans="1:10">
      <c r="A16" s="148" t="s">
        <v>57</v>
      </c>
      <c r="B16" s="129">
        <v>311.07680016024102</v>
      </c>
      <c r="C16" s="130">
        <v>202.81329127202599</v>
      </c>
      <c r="D16" s="131">
        <v>108.263508888215</v>
      </c>
      <c r="E16" s="129">
        <v>111.36467965740501</v>
      </c>
      <c r="F16" s="130">
        <v>67.412708679094806</v>
      </c>
      <c r="G16" s="131">
        <v>43.951970978310499</v>
      </c>
      <c r="H16" s="129">
        <v>199.71212050283501</v>
      </c>
      <c r="I16" s="130">
        <v>135.40058259293099</v>
      </c>
      <c r="J16" s="131">
        <v>64.311537909904501</v>
      </c>
    </row>
    <row r="17" spans="1:10">
      <c r="A17" s="148" t="s">
        <v>53</v>
      </c>
      <c r="B17" s="129">
        <v>288.02412347696298</v>
      </c>
      <c r="C17" s="130">
        <v>242.28819625563401</v>
      </c>
      <c r="D17" s="131">
        <v>45.735927221329398</v>
      </c>
      <c r="E17" s="129">
        <v>136.034256494906</v>
      </c>
      <c r="F17" s="130">
        <v>109.587611187561</v>
      </c>
      <c r="G17" s="131">
        <v>26.446645307345399</v>
      </c>
      <c r="H17" s="129">
        <v>151.98986698205701</v>
      </c>
      <c r="I17" s="130">
        <v>132.700585068073</v>
      </c>
      <c r="J17" s="131">
        <v>19.289281913983999</v>
      </c>
    </row>
    <row r="18" spans="1:10">
      <c r="A18" s="148" t="s">
        <v>62</v>
      </c>
      <c r="B18" s="129">
        <v>273.34962135065803</v>
      </c>
      <c r="C18" s="130">
        <v>140.22787208346301</v>
      </c>
      <c r="D18" s="131">
        <v>133.12174926719501</v>
      </c>
      <c r="E18" s="129">
        <v>227.02610399715499</v>
      </c>
      <c r="F18" s="130">
        <v>114.62952404236999</v>
      </c>
      <c r="G18" s="131">
        <v>112.396579954784</v>
      </c>
      <c r="H18" s="129">
        <v>46.323517353503803</v>
      </c>
      <c r="I18" s="130">
        <v>25.598348041092599</v>
      </c>
      <c r="J18" s="131">
        <v>20.7251693124112</v>
      </c>
    </row>
    <row r="19" spans="1:10">
      <c r="A19" s="148" t="s">
        <v>9</v>
      </c>
      <c r="B19" s="129">
        <v>246.84464027444599</v>
      </c>
      <c r="C19" s="130">
        <v>134.70350340864599</v>
      </c>
      <c r="D19" s="131">
        <v>112.141136865801</v>
      </c>
      <c r="E19" s="129">
        <v>194.66537449933401</v>
      </c>
      <c r="F19" s="130">
        <v>98.884667137031101</v>
      </c>
      <c r="G19" s="131">
        <v>95.780707362302707</v>
      </c>
      <c r="H19" s="129">
        <v>52.179265775112498</v>
      </c>
      <c r="I19" s="130">
        <v>35.8188362716146</v>
      </c>
      <c r="J19" s="131">
        <v>16.360429503497901</v>
      </c>
    </row>
    <row r="20" spans="1:10">
      <c r="A20" s="148" t="s">
        <v>8</v>
      </c>
      <c r="B20" s="129">
        <v>245.88143459458001</v>
      </c>
      <c r="C20" s="130">
        <v>204.152350734641</v>
      </c>
      <c r="D20" s="131">
        <v>41.729083859939713</v>
      </c>
      <c r="E20" s="129">
        <v>80.793467094596195</v>
      </c>
      <c r="F20" s="130">
        <v>53.804328864861802</v>
      </c>
      <c r="G20" s="131">
        <v>26.989138229734312</v>
      </c>
      <c r="H20" s="129">
        <v>165.08796749998399</v>
      </c>
      <c r="I20" s="130">
        <v>150.34802186977899</v>
      </c>
      <c r="J20" s="131">
        <v>14.739945630205307</v>
      </c>
    </row>
    <row r="21" spans="1:10">
      <c r="A21" s="148" t="s">
        <v>6</v>
      </c>
      <c r="B21" s="129">
        <v>238.50044731936501</v>
      </c>
      <c r="C21" s="130">
        <v>60.652477011267401</v>
      </c>
      <c r="D21" s="131">
        <v>177.84797030809699</v>
      </c>
      <c r="E21" s="129">
        <v>171.20073065690701</v>
      </c>
      <c r="F21" s="130">
        <v>12.0139975279867</v>
      </c>
      <c r="G21" s="131">
        <v>159.18673312892</v>
      </c>
      <c r="H21" s="129">
        <v>67.299716662457996</v>
      </c>
      <c r="I21" s="130">
        <v>48.638479483280697</v>
      </c>
      <c r="J21" s="131">
        <v>18.661237179177299</v>
      </c>
    </row>
    <row r="22" spans="1:10">
      <c r="A22" s="148" t="s">
        <v>70</v>
      </c>
      <c r="B22" s="129">
        <v>208.56300170050301</v>
      </c>
      <c r="C22" s="130">
        <v>185.844300191896</v>
      </c>
      <c r="D22" s="131">
        <v>22.7187015086073</v>
      </c>
      <c r="E22" s="129">
        <v>84.991067439999995</v>
      </c>
      <c r="F22" s="130">
        <v>64.020449490000004</v>
      </c>
      <c r="G22" s="131">
        <v>20.970617950000001</v>
      </c>
      <c r="H22" s="129">
        <v>123.571934260503</v>
      </c>
      <c r="I22" s="130">
        <v>121.82385070189601</v>
      </c>
      <c r="J22" s="131">
        <v>1.74808355860728</v>
      </c>
    </row>
    <row r="23" spans="1:10">
      <c r="A23" s="148" t="s">
        <v>10</v>
      </c>
      <c r="B23" s="129">
        <v>176.10062008436</v>
      </c>
      <c r="C23" s="130">
        <v>138.09899650112601</v>
      </c>
      <c r="D23" s="131">
        <v>38.001623583233702</v>
      </c>
      <c r="E23" s="129">
        <v>155.42571832331501</v>
      </c>
      <c r="F23" s="130">
        <v>119.644462240229</v>
      </c>
      <c r="G23" s="131">
        <v>35.7812560830858</v>
      </c>
      <c r="H23" s="129">
        <v>20.6749017610456</v>
      </c>
      <c r="I23" s="130">
        <v>18.454534260897599</v>
      </c>
      <c r="J23" s="131">
        <v>2.2203675001479302</v>
      </c>
    </row>
    <row r="24" spans="1:10">
      <c r="A24" s="148" t="s">
        <v>72</v>
      </c>
      <c r="B24" s="129">
        <v>156.69835213030399</v>
      </c>
      <c r="C24" s="130">
        <v>94.964470391904698</v>
      </c>
      <c r="D24" s="131">
        <v>61.733881738399099</v>
      </c>
      <c r="E24" s="129">
        <v>21.314220990332998</v>
      </c>
      <c r="F24" s="130">
        <v>16.513142537804701</v>
      </c>
      <c r="G24" s="131">
        <v>4.8010784525283201</v>
      </c>
      <c r="H24" s="129">
        <v>135.384131139971</v>
      </c>
      <c r="I24" s="130">
        <v>78.451327854099901</v>
      </c>
      <c r="J24" s="131">
        <v>56.932803285870797</v>
      </c>
    </row>
    <row r="25" spans="1:10">
      <c r="A25" s="148" t="s">
        <v>61</v>
      </c>
      <c r="B25" s="129">
        <v>153.92509609561901</v>
      </c>
      <c r="C25" s="130">
        <v>104.92569660493</v>
      </c>
      <c r="D25" s="131">
        <v>48.999399490688702</v>
      </c>
      <c r="E25" s="129">
        <v>0.10545453</v>
      </c>
      <c r="F25" s="130">
        <v>0</v>
      </c>
      <c r="G25" s="131">
        <v>0.10545453</v>
      </c>
      <c r="H25" s="129">
        <v>153.81964156561901</v>
      </c>
      <c r="I25" s="130">
        <v>104.92569660493</v>
      </c>
      <c r="J25" s="131">
        <v>48.8939449606887</v>
      </c>
    </row>
    <row r="26" spans="1:10">
      <c r="A26" s="148" t="s">
        <v>55</v>
      </c>
      <c r="B26" s="129">
        <v>134.08519110049099</v>
      </c>
      <c r="C26" s="130">
        <v>87.510388148008204</v>
      </c>
      <c r="D26" s="131">
        <v>46.574802952483203</v>
      </c>
      <c r="E26" s="129">
        <v>68.333809876899707</v>
      </c>
      <c r="F26" s="130">
        <v>39.0051888601634</v>
      </c>
      <c r="G26" s="131">
        <v>29.3286210167363</v>
      </c>
      <c r="H26" s="129">
        <v>65.751381223591693</v>
      </c>
      <c r="I26" s="130">
        <v>48.505199287844803</v>
      </c>
      <c r="J26" s="131">
        <v>17.2461819357469</v>
      </c>
    </row>
    <row r="27" spans="1:10">
      <c r="A27" s="148" t="s">
        <v>63</v>
      </c>
      <c r="B27" s="129">
        <v>116.76765268352101</v>
      </c>
      <c r="C27" s="130">
        <v>103.440910448606</v>
      </c>
      <c r="D27" s="131">
        <v>13.326742234915899</v>
      </c>
      <c r="E27" s="129">
        <v>75.966294559626505</v>
      </c>
      <c r="F27" s="130">
        <v>74.2720020534978</v>
      </c>
      <c r="G27" s="131">
        <v>1.69429250612872</v>
      </c>
      <c r="H27" s="129">
        <v>40.8013581238949</v>
      </c>
      <c r="I27" s="130">
        <v>29.1689083951077</v>
      </c>
      <c r="J27" s="131">
        <v>11.632449728787201</v>
      </c>
    </row>
    <row r="28" spans="1:10" s="28" customFormat="1">
      <c r="A28" s="149" t="s">
        <v>11</v>
      </c>
      <c r="B28" s="105">
        <v>2364.0592401807312</v>
      </c>
      <c r="C28" s="106">
        <v>1783.8337196530592</v>
      </c>
      <c r="D28" s="107">
        <v>580.22552052767162</v>
      </c>
      <c r="E28" s="105">
        <v>936.21142854149196</v>
      </c>
      <c r="F28" s="106">
        <v>728.41105206967597</v>
      </c>
      <c r="G28" s="107">
        <v>207.80037647181663</v>
      </c>
      <c r="H28" s="105">
        <v>1427.8478116392391</v>
      </c>
      <c r="I28" s="106">
        <v>1055.4226675833836</v>
      </c>
      <c r="J28" s="107">
        <v>372.42514405585558</v>
      </c>
    </row>
    <row r="29" spans="1:10">
      <c r="A29" s="188"/>
    </row>
    <row r="30" spans="1:10" ht="13.5">
      <c r="A30" s="189" t="s">
        <v>118</v>
      </c>
    </row>
    <row r="31" spans="1:10" ht="13.5">
      <c r="A31" s="150" t="s">
        <v>119</v>
      </c>
    </row>
    <row r="32" spans="1:10" ht="13.5">
      <c r="A32" s="150" t="s">
        <v>120</v>
      </c>
    </row>
  </sheetData>
  <mergeCells count="8">
    <mergeCell ref="B1:J1"/>
    <mergeCell ref="B2:J2"/>
    <mergeCell ref="B3:J3"/>
    <mergeCell ref="A4:A6"/>
    <mergeCell ref="B4:D5"/>
    <mergeCell ref="E4:J4"/>
    <mergeCell ref="E5:G5"/>
    <mergeCell ref="H5:J5"/>
  </mergeCells>
  <pageMargins left="0.25" right="0.25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3</vt:i4>
      </vt:variant>
    </vt:vector>
  </HeadingPairs>
  <TitlesOfParts>
    <vt:vector size="9" baseType="lpstr">
      <vt:lpstr>1</vt:lpstr>
      <vt:lpstr>1.1</vt:lpstr>
      <vt:lpstr>1.2</vt:lpstr>
      <vt:lpstr>1.3</vt:lpstr>
      <vt:lpstr>1.4</vt:lpstr>
      <vt:lpstr>1.5</vt:lpstr>
      <vt:lpstr>'1'!Область_друку</vt:lpstr>
      <vt:lpstr>'1.1'!Область_друку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Самолюк Анна Ігорівна;Горовой Вячеслав Олександрович</dc:creator>
  <cp:lastModifiedBy>Рябокінь Мирослава Іванівна</cp:lastModifiedBy>
  <cp:lastPrinted>2025-09-22T13:24:22Z</cp:lastPrinted>
  <dcterms:created xsi:type="dcterms:W3CDTF">2015-06-16T15:03:20Z</dcterms:created>
  <dcterms:modified xsi:type="dcterms:W3CDTF">2025-12-23T14:52:32Z</dcterms:modified>
</cp:coreProperties>
</file>